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2018-KÉSZ\E Egyéb dokumentumok\"/>
    </mc:Choice>
  </mc:AlternateContent>
  <bookViews>
    <workbookView xWindow="14445" yWindow="90" windowWidth="12840" windowHeight="12210"/>
  </bookViews>
  <sheets>
    <sheet name="ÁFA IDŐSZAK 2016" sheetId="1" r:id="rId1"/>
    <sheet name="Munka2" sheetId="2" r:id="rId2"/>
    <sheet name="Munka3" sheetId="3" r:id="rId3"/>
  </sheets>
  <definedNames>
    <definedName name="_xlnm.Print_Area" localSheetId="0">'ÁFA IDŐSZAK 2016'!$A$1:$H$30</definedName>
  </definedNames>
  <calcPr calcId="162913"/>
</workbook>
</file>

<file path=xl/calcChain.xml><?xml version="1.0" encoding="utf-8"?>
<calcChain xmlns="http://schemas.openxmlformats.org/spreadsheetml/2006/main">
  <c r="G11" i="1" l="1"/>
  <c r="H16" i="1"/>
  <c r="G12" i="1"/>
  <c r="B17" i="1" l="1"/>
  <c r="C17" i="1" l="1"/>
  <c r="G14" i="1"/>
  <c r="D16" i="1"/>
</calcChain>
</file>

<file path=xl/sharedStrings.xml><?xml version="1.0" encoding="utf-8"?>
<sst xmlns="http://schemas.openxmlformats.org/spreadsheetml/2006/main" count="44" uniqueCount="37">
  <si>
    <t>ÉS</t>
  </si>
  <si>
    <t>58§ (1a) a)</t>
  </si>
  <si>
    <t>Teljesítés időpontja</t>
  </si>
  <si>
    <t>58§ (1a) b)</t>
  </si>
  <si>
    <r>
      <t>számla vagy nyugta</t>
    </r>
    <r>
      <rPr>
        <b/>
        <sz val="11"/>
        <color indexed="8"/>
        <rFont val="Calibri"/>
        <family val="2"/>
        <charset val="238"/>
      </rPr>
      <t xml:space="preserve"> </t>
    </r>
    <r>
      <rPr>
        <b/>
        <u/>
        <sz val="12"/>
        <color indexed="8"/>
        <rFont val="Calibri"/>
        <family val="2"/>
        <charset val="238"/>
      </rPr>
      <t>kibocsátásának időpontja</t>
    </r>
  </si>
  <si>
    <t>2016.01.01-től</t>
  </si>
  <si>
    <r>
      <t xml:space="preserve">elszámolással vagy fizetéssel érintett </t>
    </r>
    <r>
      <rPr>
        <b/>
        <u/>
        <sz val="12"/>
        <color indexed="8"/>
        <rFont val="Calibri"/>
        <family val="2"/>
        <charset val="238"/>
      </rPr>
      <t>időszak utolsó napja</t>
    </r>
  </si>
  <si>
    <t>58§ (1)</t>
  </si>
  <si>
    <r>
      <t xml:space="preserve">elszámolással vagy fizetéssel érintett időszakra vonatkozó </t>
    </r>
    <r>
      <rPr>
        <b/>
        <u/>
        <sz val="12"/>
        <color indexed="8"/>
        <rFont val="Calibri"/>
        <family val="2"/>
        <charset val="238"/>
      </rPr>
      <t>ellenérték megtérítésének esdékessége</t>
    </r>
  </si>
  <si>
    <r>
      <t xml:space="preserve">elszámolással vagy fizetéssel érintett időszak utolsó napját 
</t>
    </r>
    <r>
      <rPr>
        <b/>
        <u/>
        <sz val="12"/>
        <color indexed="8"/>
        <rFont val="Calibri"/>
        <family val="2"/>
        <charset val="238"/>
      </rPr>
      <t>megelőzi</t>
    </r>
  </si>
  <si>
    <r>
      <t xml:space="preserve">elszámolással vagy fizetéssel érintett időszak utolsó napját 
</t>
    </r>
    <r>
      <rPr>
        <b/>
        <u/>
        <sz val="12"/>
        <color indexed="8"/>
        <rFont val="Calibri"/>
        <family val="2"/>
        <charset val="238"/>
      </rPr>
      <t xml:space="preserve">követi </t>
    </r>
    <r>
      <rPr>
        <b/>
        <sz val="12"/>
        <color indexed="8"/>
        <rFont val="Calibri"/>
        <family val="2"/>
        <charset val="238"/>
      </rPr>
      <t xml:space="preserve">
</t>
    </r>
    <r>
      <rPr>
        <b/>
        <u/>
        <sz val="12"/>
        <color indexed="8"/>
        <rFont val="Calibri"/>
        <family val="2"/>
        <charset val="238"/>
      </rPr>
      <t xml:space="preserve">vagy 
megelőzi
</t>
    </r>
    <r>
      <rPr>
        <sz val="11"/>
        <color theme="1"/>
        <rFont val="Calibri"/>
        <family val="2"/>
        <charset val="238"/>
        <scheme val="minor"/>
      </rPr>
      <t>(vagy arra a napra esik)</t>
    </r>
  </si>
  <si>
    <t>3/a</t>
  </si>
  <si>
    <t>3/b</t>
  </si>
  <si>
    <t>KALKULÁTOR</t>
  </si>
  <si>
    <r>
      <t xml:space="preserve">elszámolással vagy fizetéssel érintett időszak utolsó napját 
</t>
    </r>
    <r>
      <rPr>
        <b/>
        <u/>
        <sz val="12"/>
        <color indexed="8"/>
        <rFont val="Calibri"/>
        <family val="2"/>
        <charset val="238"/>
      </rPr>
      <t xml:space="preserve">megelőzi
</t>
    </r>
  </si>
  <si>
    <t>Időszak utolsó napja  és a számla esedékességének      KÜLÖNBSÉGE</t>
  </si>
  <si>
    <t>Számla esedékessége</t>
  </si>
  <si>
    <t>Számla kelte</t>
  </si>
  <si>
    <t>Csak a zöld cellákba írjon adatot!</t>
  </si>
  <si>
    <t>ÁFA teljesítés időpontja</t>
  </si>
  <si>
    <t>MEGVÁLTOZOTT AZ IDŐSZAKONKÉNTI ELSZÁMOLÁSÚ ÜGYLETEK ÁFA TELJESÍTÉSI IDŐPONTJA</t>
  </si>
  <si>
    <t>Elszámolással, vagy fizetéssel érintett időszak                  ELSŐ NAPJA</t>
  </si>
  <si>
    <t>Elszámolással, vagy fizetéssel érintett időszak            UTOLSÓ NAPJA</t>
  </si>
  <si>
    <t>Változatok</t>
  </si>
  <si>
    <t>SZABÁLY:</t>
  </si>
  <si>
    <t>Időszak utolsó napja  és a számla keltének                        KÜLÖNBSÉGE</t>
  </si>
  <si>
    <r>
      <rPr>
        <b/>
        <sz val="12"/>
        <color indexed="8"/>
        <rFont val="Calibri"/>
        <family val="2"/>
        <charset val="238"/>
      </rPr>
      <t>58§ (1) "</t>
    </r>
    <r>
      <rPr>
        <sz val="12"/>
        <color indexed="8"/>
        <rFont val="Calibri"/>
        <family val="2"/>
        <charset val="238"/>
      </rPr>
      <t>Amennyiben a felek a termékértékesítés, szolgáltatásnyújtás során időszakonkénti elszámolásban vagy fizetésben állapodnak meg, vagy a termékértékesítés, szolgáltatásnyújtás ellenértékét meghatározott időszakra állapítják meg, teljesítés az elszámolással vagy fizetéssel érintett időszak utolsó napja."</t>
    </r>
  </si>
  <si>
    <r>
      <rPr>
        <b/>
        <sz val="12"/>
        <color indexed="8"/>
        <rFont val="Calibri"/>
        <family val="2"/>
        <charset val="238"/>
      </rPr>
      <t>58§ (1a) a)</t>
    </r>
    <r>
      <rPr>
        <sz val="12"/>
        <color indexed="8"/>
        <rFont val="Calibri"/>
        <family val="2"/>
        <charset val="238"/>
      </rPr>
      <t xml:space="preserve"> "a számla vagy a nyugta kibocsátásának időpontja, amennyiben az elszámolással vagy fizetéssel érintett időszakra vonatkozó ellenérték megtérítésének esedékessége és a számla vagy a nyugta kibocsátása az elszámolással vagy fizetéssel érintett időszak utolsó napját megelőzi."</t>
    </r>
  </si>
  <si>
    <t xml:space="preserve">2007. évi CXXVII. törvény </t>
  </si>
  <si>
    <r>
      <t>elszámolással vagy fizetéssel érintett időszak utolsó napját</t>
    </r>
    <r>
      <rPr>
        <u/>
        <sz val="11"/>
        <color indexed="8"/>
        <rFont val="Calibri"/>
        <family val="2"/>
        <charset val="238"/>
      </rPr>
      <t xml:space="preserve"> 
</t>
    </r>
    <r>
      <rPr>
        <b/>
        <u/>
        <sz val="12"/>
        <color indexed="8"/>
        <rFont val="Calibri"/>
        <family val="2"/>
        <charset val="238"/>
      </rPr>
      <t>követi,</t>
    </r>
    <r>
      <rPr>
        <u/>
        <sz val="11"/>
        <color indexed="8"/>
        <rFont val="Calibri"/>
        <family val="2"/>
        <charset val="238"/>
      </rPr>
      <t xml:space="preserve">
</t>
    </r>
    <r>
      <rPr>
        <b/>
        <u/>
        <sz val="12"/>
        <color indexed="8"/>
        <rFont val="Calibri"/>
        <family val="2"/>
        <charset val="238"/>
      </rPr>
      <t>de nem éri el</t>
    </r>
    <r>
      <rPr>
        <u/>
        <sz val="12"/>
        <color indexed="8"/>
        <rFont val="Calibri"/>
        <family val="2"/>
        <charset val="238"/>
      </rPr>
      <t xml:space="preserve"> 
</t>
    </r>
    <r>
      <rPr>
        <u/>
        <sz val="11"/>
        <color indexed="8"/>
        <rFont val="Calibri"/>
        <family val="2"/>
        <charset val="238"/>
      </rPr>
      <t xml:space="preserve">az időszak 
</t>
    </r>
    <r>
      <rPr>
        <b/>
        <u/>
        <sz val="12"/>
        <color indexed="8"/>
        <rFont val="Calibri"/>
        <family val="2"/>
        <charset val="238"/>
      </rPr>
      <t>utolsó napját követő 60. napot</t>
    </r>
  </si>
  <si>
    <r>
      <t>elszámolással vagy fizetéssel érintett időszak utolsó napját</t>
    </r>
    <r>
      <rPr>
        <u/>
        <sz val="11"/>
        <color indexed="8"/>
        <rFont val="Calibri"/>
        <family val="2"/>
        <charset val="238"/>
      </rPr>
      <t xml:space="preserve"> 
</t>
    </r>
    <r>
      <rPr>
        <b/>
        <u/>
        <sz val="12"/>
        <color indexed="8"/>
        <rFont val="Calibri"/>
        <family val="2"/>
        <charset val="238"/>
      </rPr>
      <t>követi,</t>
    </r>
    <r>
      <rPr>
        <u/>
        <sz val="11"/>
        <color indexed="8"/>
        <rFont val="Calibri"/>
        <family val="2"/>
        <charset val="238"/>
      </rPr>
      <t xml:space="preserve">
</t>
    </r>
    <r>
      <rPr>
        <b/>
        <u/>
        <sz val="12"/>
        <color indexed="8"/>
        <rFont val="Calibri"/>
        <family val="2"/>
        <charset val="238"/>
      </rPr>
      <t>és eléri vagy meghaladja</t>
    </r>
    <r>
      <rPr>
        <u/>
        <sz val="11"/>
        <color indexed="8"/>
        <rFont val="Calibri"/>
        <family val="2"/>
        <charset val="238"/>
      </rPr>
      <t xml:space="preserve"> az időszak 
</t>
    </r>
    <r>
      <rPr>
        <b/>
        <u/>
        <sz val="12"/>
        <color indexed="8"/>
        <rFont val="Calibri"/>
        <family val="2"/>
        <charset val="238"/>
      </rPr>
      <t>utolsó napját követő 60. napot</t>
    </r>
  </si>
  <si>
    <r>
      <t xml:space="preserve">elszámolással vagy fizetéssel érintett időszak </t>
    </r>
    <r>
      <rPr>
        <b/>
        <u/>
        <sz val="12"/>
        <color indexed="8"/>
        <rFont val="Calibri"/>
        <family val="2"/>
        <charset val="238"/>
      </rPr>
      <t>utolsó napját követő 60. nap</t>
    </r>
    <r>
      <rPr>
        <b/>
        <u/>
        <sz val="11"/>
        <color indexed="8"/>
        <rFont val="Calibri"/>
        <family val="2"/>
        <charset val="238"/>
      </rPr>
      <t xml:space="preserve"> </t>
    </r>
  </si>
  <si>
    <t>Átmeneti rendelkezés: 297. § E törvénynek a (Mód5: 2014. évi LXXIV. törvény) törvénnyel megállapított 58. § (1) és (1a) bekezdését az olyan 2015. december 31-ét követően kezdődő elszámolással vagy fizetéssel érintett időszakokra kell először alkalmazni, amelyek tekintetében a fizetés esedékessége, valamint a számla vagy a nyugta kibocsátásának időpontja 2015. december 31-ét követő időpont.</t>
  </si>
  <si>
    <t>ÚJ SZABÁLYOZÁS</t>
  </si>
  <si>
    <r>
      <t xml:space="preserve">elszámolással vagy fizetéssel érintett időszak utolsó napját 
</t>
    </r>
    <r>
      <rPr>
        <b/>
        <u/>
        <sz val="12"/>
        <color indexed="8"/>
        <rFont val="Calibri"/>
        <family val="2"/>
        <charset val="238"/>
      </rPr>
      <t xml:space="preserve">megelőzi
vagy
arra a napra esik
</t>
    </r>
  </si>
  <si>
    <r>
      <t xml:space="preserve">elszámolással vagy fizetéssel érintett időszak utolsó napját 
</t>
    </r>
    <r>
      <rPr>
        <b/>
        <u/>
        <sz val="12"/>
        <color indexed="8"/>
        <rFont val="Calibri"/>
        <family val="2"/>
        <charset val="238"/>
      </rPr>
      <t xml:space="preserve">követi </t>
    </r>
    <r>
      <rPr>
        <b/>
        <sz val="12"/>
        <color indexed="8"/>
        <rFont val="Calibri"/>
        <family val="2"/>
        <charset val="238"/>
      </rPr>
      <t xml:space="preserve">
</t>
    </r>
    <r>
      <rPr>
        <b/>
        <u/>
        <sz val="12"/>
        <color indexed="8"/>
        <rFont val="Calibri"/>
        <family val="2"/>
        <charset val="238"/>
      </rPr>
      <t>vagy 
arra a napra esik</t>
    </r>
  </si>
  <si>
    <r>
      <rPr>
        <b/>
        <sz val="12"/>
        <color indexed="8"/>
        <rFont val="Calibri"/>
        <family val="2"/>
        <charset val="238"/>
      </rPr>
      <t>58§ (1a) b)</t>
    </r>
    <r>
      <rPr>
        <sz val="12"/>
        <color indexed="8"/>
        <rFont val="Calibri"/>
        <family val="2"/>
        <charset val="238"/>
      </rPr>
      <t xml:space="preserve"> "az elszámolással vagy fizetéssel érintett időszakra vonatkozó ellenérték megtérítésének esedékessége, de legfeljebb az elszámolással vagy fizetéssel érintett időszak utolsó napját követő </t>
    </r>
    <r>
      <rPr>
        <b/>
        <sz val="12"/>
        <color indexed="8"/>
        <rFont val="Calibri"/>
        <family val="2"/>
        <charset val="238"/>
      </rPr>
      <t>hatvanadik nap</t>
    </r>
    <r>
      <rPr>
        <sz val="12"/>
        <color indexed="8"/>
        <rFont val="Calibri"/>
        <family val="2"/>
        <charset val="238"/>
      </rPr>
      <t>, amennyiben az ellenérték megtérítésének esedékessége az elszámolással vagy fizetéssel érintett időszak utolsó napját követő időpontra esik."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</si>
</sst>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1"/>
      <color indexed="8"/>
      <name val="Calibri"/>
      <family val="2"/>
      <charset val="238"/>
    </font>
    <font>
      <b/>
      <sz val="12"/>
      <color indexed="8"/>
      <name val="Calibri"/>
      <family val="2"/>
      <charset val="238"/>
    </font>
    <font>
      <b/>
      <u/>
      <sz val="11"/>
      <color indexed="8"/>
      <name val="Calibri"/>
      <family val="2"/>
      <charset val="238"/>
    </font>
    <font>
      <b/>
      <u/>
      <sz val="12"/>
      <color indexed="8"/>
      <name val="Calibri"/>
      <family val="2"/>
      <charset val="238"/>
    </font>
    <font>
      <u/>
      <sz val="11"/>
      <color indexed="8"/>
      <name val="Calibri"/>
      <family val="2"/>
      <charset val="238"/>
    </font>
    <font>
      <u/>
      <sz val="12"/>
      <color indexed="8"/>
      <name val="Calibri"/>
      <family val="2"/>
      <charset val="238"/>
    </font>
    <font>
      <sz val="12"/>
      <color indexed="8"/>
      <name val="Calibri"/>
      <family val="2"/>
      <charset val="238"/>
    </font>
    <font>
      <b/>
      <sz val="12"/>
      <color theme="1"/>
      <name val="Calibri"/>
      <family val="2"/>
      <charset val="238"/>
      <scheme val="minor"/>
    </font>
    <font>
      <b/>
      <sz val="16"/>
      <name val="Calibri"/>
      <family val="2"/>
      <charset val="238"/>
      <scheme val="minor"/>
    </font>
    <font>
      <b/>
      <sz val="14"/>
      <color theme="1"/>
      <name val="Calibri"/>
      <family val="2"/>
      <charset val="238"/>
      <scheme val="minor"/>
    </font>
    <font>
      <b/>
      <sz val="18"/>
      <color theme="0"/>
      <name val="Calibri"/>
      <family val="2"/>
      <charset val="238"/>
      <scheme val="minor"/>
    </font>
    <font>
      <b/>
      <u/>
      <sz val="24"/>
      <name val="Calibri"/>
      <family val="2"/>
      <charset val="238"/>
      <scheme val="minor"/>
    </font>
    <font>
      <b/>
      <sz val="11"/>
      <color theme="1"/>
      <name val="Calibri"/>
      <family val="2"/>
      <charset val="238"/>
      <scheme val="minor"/>
    </font>
    <font>
      <b/>
      <sz val="20"/>
      <color theme="1"/>
      <name val="Calibri"/>
      <family val="2"/>
      <charset val="238"/>
      <scheme val="minor"/>
    </font>
    <font>
      <sz val="12"/>
      <color theme="1"/>
      <name val="Calibri"/>
      <family val="2"/>
      <charset val="238"/>
      <scheme val="minor"/>
    </font>
    <font>
      <b/>
      <sz val="14"/>
      <color rgb="FFFF0000"/>
      <name val="Calibri"/>
      <family val="2"/>
      <charset val="238"/>
      <scheme val="minor"/>
    </font>
    <font>
      <b/>
      <sz val="16"/>
      <color theme="1"/>
      <name val="Calibri"/>
      <family val="2"/>
      <charset val="238"/>
      <scheme val="minor"/>
    </font>
    <font>
      <b/>
      <sz val="11"/>
      <color rgb="FFFF0000"/>
      <name val="Calibri"/>
      <family val="2"/>
      <charset val="238"/>
      <scheme val="minor"/>
    </font>
  </fonts>
  <fills count="6">
    <fill>
      <patternFill patternType="none"/>
    </fill>
    <fill>
      <patternFill patternType="gray125"/>
    </fill>
    <fill>
      <patternFill patternType="solid">
        <fgColor theme="6" tint="0.59999389629810485"/>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83">
    <xf numFmtId="0" fontId="0" fillId="0" borderId="0" xfId="0"/>
    <xf numFmtId="0" fontId="8"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9" fillId="0" borderId="6" xfId="0" applyFont="1" applyFill="1" applyBorder="1" applyAlignment="1">
      <alignment horizontal="center" vertical="center" wrapText="1"/>
    </xf>
    <xf numFmtId="0" fontId="0" fillId="0" borderId="0" xfId="0" applyBorder="1"/>
    <xf numFmtId="0" fontId="0" fillId="0" borderId="7" xfId="0" applyBorder="1"/>
    <xf numFmtId="0" fontId="10" fillId="2" borderId="8" xfId="0" applyFont="1" applyFill="1" applyBorder="1" applyAlignment="1">
      <alignment horizontal="center"/>
    </xf>
    <xf numFmtId="0" fontId="10" fillId="0" borderId="0" xfId="0" applyFont="1" applyBorder="1" applyAlignment="1">
      <alignment horizontal="center"/>
    </xf>
    <xf numFmtId="0" fontId="0" fillId="0" borderId="6" xfId="0" applyBorder="1" applyAlignment="1">
      <alignment horizontal="center" vertical="center" wrapText="1"/>
    </xf>
    <xf numFmtId="0" fontId="10" fillId="0" borderId="9" xfId="0" applyFont="1" applyBorder="1" applyAlignment="1">
      <alignment horizontal="center" vertical="center"/>
    </xf>
    <xf numFmtId="0" fontId="0" fillId="0" borderId="10" xfId="0" applyBorder="1" applyAlignment="1">
      <alignment horizontal="center" vertical="center" wrapText="1"/>
    </xf>
    <xf numFmtId="0" fontId="8" fillId="0" borderId="10" xfId="0" applyFont="1" applyBorder="1" applyAlignment="1">
      <alignment horizontal="center" vertical="center"/>
    </xf>
    <xf numFmtId="0" fontId="0" fillId="0" borderId="11" xfId="0" applyBorder="1" applyAlignment="1">
      <alignment horizontal="center" vertical="center" wrapText="1"/>
    </xf>
    <xf numFmtId="0" fontId="8" fillId="0" borderId="1" xfId="0" applyFont="1" applyFill="1" applyBorder="1" applyAlignment="1">
      <alignment horizontal="center" vertical="center"/>
    </xf>
    <xf numFmtId="0" fontId="0" fillId="0" borderId="6" xfId="0" applyFill="1" applyBorder="1" applyAlignment="1">
      <alignment horizontal="center" vertical="center" wrapText="1"/>
    </xf>
    <xf numFmtId="14" fontId="10" fillId="3" borderId="12" xfId="0" applyNumberFormat="1" applyFont="1" applyFill="1" applyBorder="1" applyAlignment="1" applyProtection="1">
      <alignment horizontal="center" vertical="center" wrapText="1"/>
      <protection locked="0"/>
    </xf>
    <xf numFmtId="14" fontId="10" fillId="3" borderId="6" xfId="0" applyNumberFormat="1" applyFont="1" applyFill="1" applyBorder="1" applyAlignment="1" applyProtection="1">
      <alignment horizontal="center" vertical="center" wrapText="1"/>
      <protection locked="0"/>
    </xf>
    <xf numFmtId="14" fontId="10" fillId="3" borderId="13" xfId="0" applyNumberFormat="1" applyFont="1" applyFill="1" applyBorder="1" applyAlignment="1" applyProtection="1">
      <alignment horizontal="center" vertical="center"/>
      <protection locked="0"/>
    </xf>
    <xf numFmtId="14" fontId="10" fillId="3" borderId="14" xfId="0" applyNumberFormat="1"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15" xfId="0" applyFont="1" applyFill="1" applyBorder="1" applyAlignment="1">
      <alignment horizontal="right" vertical="center" wrapText="1"/>
    </xf>
    <xf numFmtId="0" fontId="10" fillId="0" borderId="14" xfId="0" applyFont="1" applyFill="1" applyBorder="1" applyAlignment="1">
      <alignment horizontal="right" vertical="center" wrapText="1"/>
    </xf>
    <xf numFmtId="0" fontId="10" fillId="0" borderId="16" xfId="0" applyFont="1" applyFill="1" applyBorder="1" applyAlignment="1">
      <alignment horizontal="right" vertical="center"/>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0" xfId="0" applyFont="1" applyFill="1" applyBorder="1" applyAlignment="1">
      <alignment horizontal="center"/>
    </xf>
    <xf numFmtId="0" fontId="10" fillId="0" borderId="7" xfId="0" applyFont="1" applyFill="1" applyBorder="1" applyAlignment="1">
      <alignment horizontal="center"/>
    </xf>
    <xf numFmtId="0" fontId="10" fillId="0" borderId="19" xfId="0" applyFont="1" applyFill="1" applyBorder="1" applyAlignment="1">
      <alignment horizontal="center" vertical="center"/>
    </xf>
    <xf numFmtId="0" fontId="13" fillId="0" borderId="5" xfId="0" applyFont="1" applyBorder="1"/>
    <xf numFmtId="0" fontId="10" fillId="0" borderId="0" xfId="0" applyFont="1" applyFill="1" applyBorder="1" applyAlignment="1">
      <alignment horizontal="center" vertical="center"/>
    </xf>
    <xf numFmtId="0" fontId="0" fillId="0" borderId="5" xfId="0" applyFill="1" applyBorder="1"/>
    <xf numFmtId="14" fontId="10" fillId="0" borderId="0" xfId="0" applyNumberFormat="1" applyFont="1" applyFill="1" applyBorder="1" applyAlignment="1" applyProtection="1">
      <alignment horizontal="center" vertical="center"/>
      <protection locked="0"/>
    </xf>
    <xf numFmtId="14" fontId="14" fillId="0" borderId="7" xfId="0" applyNumberFormat="1" applyFont="1" applyFill="1" applyBorder="1" applyAlignment="1" applyProtection="1">
      <alignment horizontal="center" vertical="center"/>
      <protection hidden="1"/>
    </xf>
    <xf numFmtId="0" fontId="0" fillId="0" borderId="0" xfId="0" applyFill="1"/>
    <xf numFmtId="0" fontId="10" fillId="2" borderId="18" xfId="0" applyFont="1" applyFill="1" applyBorder="1" applyAlignment="1">
      <alignment horizontal="center"/>
    </xf>
    <xf numFmtId="0" fontId="10" fillId="2" borderId="20" xfId="0" applyFont="1" applyFill="1" applyBorder="1" applyAlignment="1">
      <alignment horizontal="center"/>
    </xf>
    <xf numFmtId="0" fontId="10" fillId="5" borderId="22" xfId="0" applyFont="1" applyFill="1" applyBorder="1" applyAlignment="1">
      <alignment horizontal="center"/>
    </xf>
    <xf numFmtId="0" fontId="10" fillId="5" borderId="23" xfId="0" applyFont="1" applyFill="1" applyBorder="1"/>
    <xf numFmtId="14" fontId="0" fillId="0" borderId="0" xfId="0" applyNumberFormat="1"/>
    <xf numFmtId="0" fontId="0" fillId="0" borderId="0" xfId="0" applyFill="1" applyBorder="1"/>
    <xf numFmtId="2" fontId="10" fillId="0" borderId="0" xfId="0" applyNumberFormat="1" applyFont="1" applyFill="1" applyBorder="1" applyAlignment="1" applyProtection="1">
      <alignment horizontal="center" vertical="center" wrapText="1"/>
      <protection locked="0"/>
    </xf>
    <xf numFmtId="0" fontId="0" fillId="0" borderId="0" xfId="0" applyAlignment="1">
      <alignment vertical="center"/>
    </xf>
    <xf numFmtId="14" fontId="0" fillId="0" borderId="0" xfId="0" applyNumberFormat="1" applyAlignment="1">
      <alignment vertical="center"/>
    </xf>
    <xf numFmtId="14" fontId="10" fillId="5" borderId="6" xfId="0" applyNumberFormat="1" applyFont="1" applyFill="1" applyBorder="1" applyAlignment="1" applyProtection="1">
      <alignment horizontal="center" vertical="center"/>
      <protection locked="0"/>
    </xf>
    <xf numFmtId="0" fontId="10" fillId="5" borderId="8"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0" fillId="0" borderId="21" xfId="0" applyFont="1" applyBorder="1" applyAlignment="1">
      <alignment horizontal="center" vertical="center"/>
    </xf>
    <xf numFmtId="0" fontId="15" fillId="2" borderId="14" xfId="0" applyFont="1" applyFill="1" applyBorder="1" applyAlignment="1">
      <alignment horizontal="justify" vertical="center" wrapText="1"/>
    </xf>
    <xf numFmtId="0" fontId="8" fillId="5" borderId="24" xfId="0" applyFont="1" applyFill="1" applyBorder="1" applyAlignment="1">
      <alignment horizontal="justify" vertical="center" wrapText="1"/>
    </xf>
    <xf numFmtId="0" fontId="8" fillId="5" borderId="25" xfId="0" applyFont="1" applyFill="1" applyBorder="1" applyAlignment="1">
      <alignment horizontal="justify" vertical="center" wrapText="1"/>
    </xf>
    <xf numFmtId="0" fontId="10" fillId="5" borderId="23" xfId="0" applyFont="1" applyFill="1" applyBorder="1" applyAlignment="1">
      <alignment horizontal="left" wrapText="1"/>
    </xf>
    <xf numFmtId="0" fontId="15" fillId="2" borderId="13" xfId="0" applyFont="1" applyFill="1" applyBorder="1" applyAlignment="1">
      <alignment horizontal="justify" vertical="center" wrapText="1"/>
    </xf>
    <xf numFmtId="0" fontId="10" fillId="0" borderId="2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6" fillId="5" borderId="23" xfId="0" applyFont="1" applyFill="1" applyBorder="1" applyAlignment="1">
      <alignment horizontal="center" vertical="center" shrinkToFit="1"/>
    </xf>
    <xf numFmtId="0" fontId="16" fillId="5" borderId="27" xfId="0" applyFont="1" applyFill="1" applyBorder="1" applyAlignment="1">
      <alignment horizontal="center" vertical="center" shrinkToFit="1"/>
    </xf>
    <xf numFmtId="0" fontId="17" fillId="0" borderId="5" xfId="0" applyFont="1" applyBorder="1" applyAlignment="1">
      <alignment horizontal="center"/>
    </xf>
    <xf numFmtId="0" fontId="17" fillId="0" borderId="0" xfId="0" applyFont="1" applyBorder="1" applyAlignment="1">
      <alignment horizontal="center"/>
    </xf>
    <xf numFmtId="0" fontId="17" fillId="0" borderId="7" xfId="0" applyFont="1" applyBorder="1" applyAlignment="1">
      <alignment horizontal="center"/>
    </xf>
    <xf numFmtId="0" fontId="10" fillId="3" borderId="0" xfId="0" applyFont="1" applyFill="1" applyBorder="1" applyAlignment="1">
      <alignment horizontal="center"/>
    </xf>
    <xf numFmtId="0" fontId="13" fillId="0" borderId="5"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8" fillId="0" borderId="5"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7" xfId="0" applyFont="1" applyBorder="1" applyAlignment="1">
      <alignment horizontal="justify"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justify" vertical="center" wrapText="1"/>
    </xf>
    <xf numFmtId="0" fontId="0" fillId="0" borderId="6" xfId="0" applyBorder="1" applyAlignment="1">
      <alignment horizontal="center" vertical="center"/>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showGridLines="0" tabSelected="1" zoomScale="90" zoomScaleNormal="90" zoomScaleSheetLayoutView="100" workbookViewId="0"/>
  </sheetViews>
  <sheetFormatPr defaultRowHeight="15" x14ac:dyDescent="0.25"/>
  <cols>
    <col min="2" max="2" width="15.28515625" customWidth="1"/>
    <col min="3" max="3" width="30.140625" customWidth="1"/>
    <col min="4" max="4" width="11.5703125" customWidth="1"/>
    <col min="5" max="5" width="27.140625" customWidth="1"/>
    <col min="6" max="6" width="10.85546875" customWidth="1"/>
    <col min="7" max="7" width="30.7109375" customWidth="1"/>
    <col min="8" max="8" width="10.7109375" customWidth="1"/>
    <col min="10" max="10" width="14.28515625" bestFit="1" customWidth="1"/>
    <col min="12" max="12" width="10.140625" bestFit="1" customWidth="1"/>
  </cols>
  <sheetData>
    <row r="1" spans="2:12" x14ac:dyDescent="0.25">
      <c r="B1" s="3"/>
      <c r="C1" s="4"/>
      <c r="D1" s="4"/>
      <c r="E1" s="4"/>
      <c r="F1" s="4"/>
      <c r="G1" s="5"/>
    </row>
    <row r="2" spans="2:12" ht="21" x14ac:dyDescent="0.35">
      <c r="B2" s="69" t="s">
        <v>20</v>
      </c>
      <c r="C2" s="70"/>
      <c r="D2" s="70"/>
      <c r="E2" s="70"/>
      <c r="F2" s="70"/>
      <c r="G2" s="71"/>
    </row>
    <row r="3" spans="2:12" ht="21" x14ac:dyDescent="0.35">
      <c r="B3" s="69" t="s">
        <v>5</v>
      </c>
      <c r="C3" s="70"/>
      <c r="D3" s="70"/>
      <c r="E3" s="70"/>
      <c r="F3" s="70"/>
      <c r="G3" s="71"/>
    </row>
    <row r="4" spans="2:12" x14ac:dyDescent="0.25">
      <c r="B4" s="73"/>
      <c r="C4" s="74"/>
      <c r="D4" s="74"/>
      <c r="E4" s="74"/>
      <c r="F4" s="74"/>
      <c r="G4" s="75"/>
    </row>
    <row r="5" spans="2:12" ht="66.75" customHeight="1" x14ac:dyDescent="0.25">
      <c r="B5" s="76" t="s">
        <v>32</v>
      </c>
      <c r="C5" s="77"/>
      <c r="D5" s="77"/>
      <c r="E5" s="77"/>
      <c r="F5" s="77"/>
      <c r="G5" s="78"/>
    </row>
    <row r="6" spans="2:12" ht="31.5" x14ac:dyDescent="0.25">
      <c r="B6" s="64" t="s">
        <v>13</v>
      </c>
      <c r="C6" s="65"/>
      <c r="D6" s="65"/>
      <c r="E6" s="65"/>
      <c r="F6" s="65"/>
      <c r="G6" s="66"/>
    </row>
    <row r="7" spans="2:12" ht="31.5" x14ac:dyDescent="0.25">
      <c r="B7" s="51"/>
      <c r="C7" s="52"/>
      <c r="D7" s="52"/>
      <c r="E7" s="52"/>
      <c r="F7" s="52"/>
      <c r="G7" s="53"/>
    </row>
    <row r="8" spans="2:12" ht="23.25" x14ac:dyDescent="0.3">
      <c r="B8" s="6"/>
      <c r="C8" s="25"/>
      <c r="D8" s="72" t="s">
        <v>18</v>
      </c>
      <c r="E8" s="72"/>
      <c r="F8" s="23"/>
      <c r="G8" s="24"/>
      <c r="J8" s="45"/>
    </row>
    <row r="9" spans="2:12" ht="18.75" x14ac:dyDescent="0.25">
      <c r="B9" s="26"/>
      <c r="C9" s="27"/>
      <c r="D9" s="27"/>
      <c r="E9" s="27"/>
      <c r="F9" s="28" t="s">
        <v>21</v>
      </c>
      <c r="G9" s="19">
        <v>43132</v>
      </c>
    </row>
    <row r="10" spans="2:12" ht="18.75" x14ac:dyDescent="0.25">
      <c r="B10" s="26"/>
      <c r="C10" s="27"/>
      <c r="D10" s="27"/>
      <c r="E10" s="27"/>
      <c r="F10" s="28" t="s">
        <v>22</v>
      </c>
      <c r="G10" s="20">
        <v>43159</v>
      </c>
      <c r="L10" s="44"/>
    </row>
    <row r="11" spans="2:12" ht="21" x14ac:dyDescent="0.25">
      <c r="B11" s="26"/>
      <c r="C11" s="27"/>
      <c r="D11" s="27"/>
      <c r="E11" s="27"/>
      <c r="F11" s="28" t="s">
        <v>15</v>
      </c>
      <c r="G11" s="7">
        <f>E14-G10</f>
        <v>98</v>
      </c>
      <c r="J11" s="46"/>
    </row>
    <row r="12" spans="2:12" ht="21" x14ac:dyDescent="0.25">
      <c r="B12" s="26"/>
      <c r="C12" s="27"/>
      <c r="D12" s="27"/>
      <c r="E12" s="27"/>
      <c r="F12" s="28" t="s">
        <v>25</v>
      </c>
      <c r="G12" s="7">
        <f>C14-G10</f>
        <v>-23</v>
      </c>
      <c r="J12" s="46"/>
    </row>
    <row r="13" spans="2:12" ht="21" customHeight="1" x14ac:dyDescent="0.3">
      <c r="B13" s="6"/>
      <c r="C13" s="29" t="s">
        <v>17</v>
      </c>
      <c r="D13" s="30"/>
      <c r="E13" s="31" t="s">
        <v>16</v>
      </c>
      <c r="F13" s="30"/>
      <c r="G13" s="32" t="s">
        <v>19</v>
      </c>
      <c r="J13" s="45"/>
    </row>
    <row r="14" spans="2:12" ht="18.75" x14ac:dyDescent="0.25">
      <c r="B14" s="6"/>
      <c r="C14" s="21">
        <v>43136</v>
      </c>
      <c r="D14" s="33"/>
      <c r="E14" s="22">
        <v>43257</v>
      </c>
      <c r="F14" s="33"/>
      <c r="G14" s="49">
        <f>IF($B$17=1,$G$10,IF($B$17=2,$C$14,IF($B$17="3/b",$G$10+G26,$E$14)))</f>
        <v>43219</v>
      </c>
      <c r="H14" s="48"/>
      <c r="J14" s="44"/>
    </row>
    <row r="15" spans="2:12" s="39" customFormat="1" ht="26.25" x14ac:dyDescent="0.25">
      <c r="B15" s="36"/>
      <c r="C15" s="37"/>
      <c r="D15" s="35"/>
      <c r="E15" s="37"/>
      <c r="F15" s="35"/>
      <c r="G15" s="38"/>
    </row>
    <row r="16" spans="2:12" ht="25.5" customHeight="1" x14ac:dyDescent="0.3">
      <c r="B16" s="42" t="s">
        <v>24</v>
      </c>
      <c r="C16" s="43" t="s">
        <v>28</v>
      </c>
      <c r="D16" s="58" t="str">
        <f>IF(B17=B24,F25,IF(B17=B27,F27,IF(B17=B28,F28,F23)))</f>
        <v>58§ (1a) b)</v>
      </c>
      <c r="E16" s="58"/>
      <c r="F16" s="67"/>
      <c r="G16" s="68"/>
      <c r="H16" s="47" t="str">
        <f>IF(F16="2016.01.01-ét megelőző szabályozás",4," ")</f>
        <v xml:space="preserve"> </v>
      </c>
    </row>
    <row r="17" spans="2:8" ht="80.25" customHeight="1" x14ac:dyDescent="0.25">
      <c r="B17" s="50" t="str">
        <f>IF(AND($G$12&lt;0,$G$11&lt;0),2,IF(AND($G$11&gt;0,$G$11&lt;$G$26),"3/a",IF(AND($G$11&gt;($G$26-1)),"3/b",1)))</f>
        <v>3/b</v>
      </c>
      <c r="C17" s="56" t="str">
        <f>IF(B17=B24,C24,IF(B17=B27,B26,IF(B17=B28,B26,C22)))</f>
        <v>58§ (1a) b) "az elszámolással vagy fizetéssel érintett időszakra vonatkozó ellenérték megtérítésének esedékessége, de legfeljebb az elszámolással vagy fizetéssel érintett időszak utolsó napját követő hatvanadik nap, amennyiben az ellenérték megtérítésének esedékessége az elszámolással vagy fizetéssel érintett időszak utolsó napját követő időpontra esik."</v>
      </c>
      <c r="D17" s="56"/>
      <c r="E17" s="56"/>
      <c r="F17" s="56"/>
      <c r="G17" s="57"/>
      <c r="H17" s="47"/>
    </row>
    <row r="18" spans="2:8" ht="33.75" customHeight="1" x14ac:dyDescent="0.25">
      <c r="B18" s="6"/>
      <c r="C18" s="8"/>
      <c r="D18" s="8"/>
      <c r="E18" s="8"/>
      <c r="F18" s="8"/>
      <c r="G18" s="9"/>
    </row>
    <row r="19" spans="2:8" ht="33.75" customHeight="1" x14ac:dyDescent="0.25">
      <c r="B19" s="64" t="s">
        <v>33</v>
      </c>
      <c r="C19" s="65"/>
      <c r="D19" s="65"/>
      <c r="E19" s="65"/>
      <c r="F19" s="65"/>
      <c r="G19" s="66"/>
    </row>
    <row r="20" spans="2:8" x14ac:dyDescent="0.25">
      <c r="B20" s="34"/>
      <c r="C20" s="8"/>
      <c r="D20" s="8"/>
      <c r="E20" s="8"/>
      <c r="F20" s="8"/>
      <c r="G20" s="9"/>
    </row>
    <row r="21" spans="2:8" ht="18.75" x14ac:dyDescent="0.3">
      <c r="B21" s="10" t="s">
        <v>23</v>
      </c>
      <c r="C21" s="40" t="s">
        <v>17</v>
      </c>
      <c r="D21" s="11"/>
      <c r="E21" s="40" t="s">
        <v>16</v>
      </c>
      <c r="F21" s="11"/>
      <c r="G21" s="41" t="s">
        <v>2</v>
      </c>
    </row>
    <row r="22" spans="2:8" ht="51.75" customHeight="1" x14ac:dyDescent="0.25">
      <c r="B22" s="60">
        <v>1</v>
      </c>
      <c r="C22" s="59" t="s">
        <v>26</v>
      </c>
      <c r="D22" s="55"/>
      <c r="E22" s="55"/>
      <c r="F22" s="55"/>
      <c r="G22" s="81"/>
    </row>
    <row r="23" spans="2:8" ht="105" customHeight="1" x14ac:dyDescent="0.25">
      <c r="B23" s="61"/>
      <c r="C23" s="2" t="s">
        <v>35</v>
      </c>
      <c r="D23" s="17" t="s">
        <v>0</v>
      </c>
      <c r="E23" s="2" t="s">
        <v>34</v>
      </c>
      <c r="F23" s="17" t="s">
        <v>7</v>
      </c>
      <c r="G23" s="18" t="s">
        <v>6</v>
      </c>
    </row>
    <row r="24" spans="2:8" ht="53.25" customHeight="1" x14ac:dyDescent="0.25">
      <c r="B24" s="62">
        <v>2</v>
      </c>
      <c r="C24" s="59" t="s">
        <v>27</v>
      </c>
      <c r="D24" s="55"/>
      <c r="E24" s="55"/>
      <c r="F24" s="55"/>
      <c r="G24" s="81"/>
    </row>
    <row r="25" spans="2:8" ht="77.25" customHeight="1" x14ac:dyDescent="0.25">
      <c r="B25" s="63"/>
      <c r="C25" s="2" t="s">
        <v>9</v>
      </c>
      <c r="D25" s="1" t="s">
        <v>0</v>
      </c>
      <c r="E25" s="2" t="s">
        <v>14</v>
      </c>
      <c r="F25" s="1" t="s">
        <v>1</v>
      </c>
      <c r="G25" s="12" t="s">
        <v>4</v>
      </c>
    </row>
    <row r="26" spans="2:8" ht="67.5" customHeight="1" x14ac:dyDescent="0.25">
      <c r="B26" s="79" t="s">
        <v>36</v>
      </c>
      <c r="C26" s="80"/>
      <c r="D26" s="80"/>
      <c r="E26" s="80"/>
      <c r="F26" s="80"/>
      <c r="G26" s="82">
        <v>60</v>
      </c>
    </row>
    <row r="27" spans="2:8" ht="117" customHeight="1" x14ac:dyDescent="0.25">
      <c r="B27" s="54" t="s">
        <v>11</v>
      </c>
      <c r="C27" s="2" t="s">
        <v>10</v>
      </c>
      <c r="D27" s="1" t="s">
        <v>0</v>
      </c>
      <c r="E27" s="2" t="s">
        <v>29</v>
      </c>
      <c r="F27" s="1" t="s">
        <v>3</v>
      </c>
      <c r="G27" s="12" t="s">
        <v>8</v>
      </c>
    </row>
    <row r="28" spans="2:8" ht="122.25" customHeight="1" thickBot="1" x14ac:dyDescent="0.3">
      <c r="B28" s="13" t="s">
        <v>12</v>
      </c>
      <c r="C28" s="14" t="s">
        <v>10</v>
      </c>
      <c r="D28" s="15" t="s">
        <v>0</v>
      </c>
      <c r="E28" s="14" t="s">
        <v>30</v>
      </c>
      <c r="F28" s="15" t="s">
        <v>3</v>
      </c>
      <c r="G28" s="16" t="s">
        <v>31</v>
      </c>
    </row>
    <row r="29" spans="2:8" ht="23.25" customHeight="1" x14ac:dyDescent="0.25"/>
    <row r="30" spans="2:8" ht="21" customHeight="1" x14ac:dyDescent="0.25"/>
    <row r="31" spans="2:8" ht="27" customHeight="1" x14ac:dyDescent="0.25"/>
    <row r="32" spans="2:8" ht="27" customHeight="1" x14ac:dyDescent="0.25"/>
    <row r="34" ht="30" customHeight="1" x14ac:dyDescent="0.25"/>
  </sheetData>
  <mergeCells count="15">
    <mergeCell ref="B6:G6"/>
    <mergeCell ref="B2:G2"/>
    <mergeCell ref="B3:G3"/>
    <mergeCell ref="D8:E8"/>
    <mergeCell ref="B4:G4"/>
    <mergeCell ref="B5:G5"/>
    <mergeCell ref="C17:G17"/>
    <mergeCell ref="D16:E16"/>
    <mergeCell ref="C22:G22"/>
    <mergeCell ref="B22:B23"/>
    <mergeCell ref="C24:G24"/>
    <mergeCell ref="B24:B25"/>
    <mergeCell ref="B19:G19"/>
    <mergeCell ref="F16:G16"/>
    <mergeCell ref="B26:F26"/>
  </mergeCell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ÁFA IDŐSZAK 2016</vt:lpstr>
      <vt:lpstr>Munka2</vt:lpstr>
      <vt:lpstr>Munka3</vt:lpstr>
      <vt:lpstr>'ÁFA IDŐSZAK 2016'!Nyomtatási_terület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v.1.19.51.0.0#2019-09-30</dc:description>
  <cp:lastPrinted>2018-08-22T13:00:16Z</cp:lastPrinted>
  <dcterms:created xsi:type="dcterms:W3CDTF">2015-11-12T13:44:53Z</dcterms:created>
  <dcterms:modified xsi:type="dcterms:W3CDTF">2018-08-22T13:00:39Z</dcterms:modified>
</cp:coreProperties>
</file>