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90" yWindow="420" windowWidth="14280" windowHeight="6990"/>
  </bookViews>
  <sheets>
    <sheet name="Tartalom" sheetId="20" r:id="rId1"/>
    <sheet name="OA-04-01" sheetId="77" r:id="rId2"/>
    <sheet name="Alapa" sheetId="3" r:id="rId3"/>
  </sheets>
  <externalReferences>
    <externalReference r:id="rId4"/>
    <externalReference r:id="rId5"/>
    <externalReference r:id="rId6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0">'[2]8. L.A.II.6.'!#REF!</definedName>
    <definedName name="A.II.L2">'[1]8. L.A.II.6.'!#REF!</definedName>
    <definedName name="A.II.L2_1">#REF!</definedName>
    <definedName name="A.II.L3">#REF!</definedName>
    <definedName name="A.III.L2." localSheetId="0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Area" localSheetId="1">'OA-04-01'!$A$1:$N$73</definedName>
    <definedName name="_xlnm.Print_Area" localSheetId="0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C60" i="77" l="1"/>
  <c r="D60" i="77"/>
  <c r="E60" i="77"/>
  <c r="F60" i="77"/>
  <c r="G60" i="77"/>
  <c r="H60" i="77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60" i="77"/>
  <c r="N51" i="77"/>
  <c r="M44" i="77"/>
  <c r="M45" i="77"/>
  <c r="C44" i="77"/>
  <c r="C45" i="77"/>
  <c r="B4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40" i="77" s="1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D42" i="77" l="1"/>
  <c r="E42" i="77"/>
  <c r="F42" i="77"/>
  <c r="G42" i="77"/>
  <c r="H42" i="77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/>
  <c r="D43" i="77"/>
  <c r="D45" i="77" s="1"/>
  <c r="E43" i="77"/>
  <c r="E45" i="77" s="1"/>
  <c r="E41" i="77"/>
  <c r="F43" i="77"/>
  <c r="F45" i="77" s="1"/>
  <c r="G41" i="77"/>
  <c r="H43" i="77"/>
  <c r="H44" i="77" s="1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/>
  <c r="J43" i="77"/>
  <c r="J45" i="77" s="1"/>
  <c r="D41" i="77"/>
  <c r="F41" i="77"/>
  <c r="F73" i="77"/>
  <c r="K43" i="77"/>
  <c r="K44" i="77" s="1"/>
  <c r="I43" i="77"/>
  <c r="I44" i="77" s="1"/>
  <c r="G43" i="77"/>
  <c r="G45" i="77"/>
  <c r="C43" i="77"/>
  <c r="G44" i="77"/>
  <c r="E44" i="77"/>
  <c r="B45" i="77" l="1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<sst xmlns="http://schemas.openxmlformats.org/spreadsheetml/2006/main" count="102" uniqueCount="78">
  <si>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</si>
  <si>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</si>
  <si>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</si>
  <si>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</si>
  <si>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</si>
  <si>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</si>
  <si>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</si>
  <si>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</si>
  <si>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</si>
  <si>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</si>
  <si>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</si>
  <si>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</si>
  <si>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</si>
  <si>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</si>
  <si>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</si>
  <si>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</si>
  <si>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</si>
  <si>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</si>
  <si>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</si>
  <si>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</si>
  <si>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</si>
  <si>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</si>
  <si>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</si>
  <si>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</si>
  <si>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</si>
  <si>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</si>
  <si>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</si>
  <si>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</si>
  <si>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</si>
  <si>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</si>
  <si>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</si>
  <si>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</si>
  <si>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</si>
  <si>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</si>
  <si>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</si>
  <si>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</si>
  <si>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</si>
  <si>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</si>
  <si>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</si>
  <si>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</si>
  <si>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</si>
  <si>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</si>
  <si>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</si>
  <si>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</si>
  <si>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</si>
  <si>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</si>
  <si>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</si>
  <si>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</si>
  <si>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</si>
  <si>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</si>
  <si>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</si>
  <si>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</si>
  <si>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</si>
  <si>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</si>
  <si>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</si>
  <si>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</si>
  <si>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</si>
  <si>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</si>
  <si>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</si>
  <si>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</si>
  <si>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</si>
  <si>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</si>
  <si>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</si>
  <si>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</si>
  <si>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</si>
  <si>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</si>
  <si>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</si>
  <si>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</si>
  <si>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</si>
  <si>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</si>
  <si>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</si>
  <si>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</si>
  <si>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</si>
  <si>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</si>
  <si>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</si>
  <si>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</si>
  <si>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OA-04</t>
  </si>
  <si>
    <t>OA-04-01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</si>
</sst>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4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4" fontId="3" fillId="6" borderId="2" xfId="34" applyNumberFormat="1" applyFont="1" applyFill="1" applyBorder="1" applyAlignment="1" applyProtection="1">
      <alignment horizontal="center" vertical="center"/>
    </xf>
    <xf numFmtId="164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4" fontId="32" fillId="6" borderId="5" xfId="0" applyNumberFormat="1" applyFont="1" applyFill="1" applyBorder="1" applyAlignment="1">
      <alignment vertical="center"/>
    </xf>
    <xf numFmtId="164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4" fontId="33" fillId="0" borderId="20" xfId="0" applyNumberFormat="1" applyFont="1" applyFill="1" applyBorder="1" applyAlignment="1">
      <alignment horizontal="right" vertical="center"/>
    </xf>
    <xf numFmtId="164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4" fontId="32" fillId="5" borderId="2" xfId="0" applyNumberFormat="1" applyFont="1" applyFill="1" applyBorder="1" applyAlignment="1">
      <alignment vertical="center"/>
    </xf>
    <xf numFmtId="164" fontId="36" fillId="0" borderId="5" xfId="0" applyNumberFormat="1" applyFont="1" applyFill="1" applyBorder="1" applyAlignment="1">
      <alignment horizontal="right" vertical="center"/>
    </xf>
    <xf numFmtId="164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4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4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4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4" fontId="34" fillId="5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164" fontId="33" fillId="0" borderId="26" xfId="0" applyNumberFormat="1" applyFont="1" applyFill="1" applyBorder="1" applyAlignment="1">
      <alignment horizontal="center" vertical="center"/>
    </xf>
    <xf numFmtId="164" fontId="33" fillId="0" borderId="27" xfId="0" applyNumberFormat="1" applyFont="1" applyFill="1" applyBorder="1" applyAlignment="1">
      <alignment horizontal="center" vertical="center"/>
    </xf>
    <xf numFmtId="164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7" fillId="0" borderId="0" xfId="20" applyFont="1" applyFill="1" applyAlignment="1">
      <alignment horizontal="left"/>
    </xf>
    <xf numFmtId="0" fontId="1" fillId="0" borderId="4" xfId="8" quotePrefix="1" applyFill="1" applyBorder="1" applyAlignment="1" applyProtection="1">
      <alignment horizontal="center"/>
    </xf>
  </cellXfs>
  <cellStyles count="37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Hivatkozás" xfId="8" builtinId="8"/>
    <cellStyle name="Hivatkozás 2" xfId="9"/>
    <cellStyle name="Hivatkozás 2 2" xfId="10"/>
    <cellStyle name="Hivatkozás 3" xfId="11"/>
    <cellStyle name="Normál" xfId="0" builtinId="0"/>
    <cellStyle name="Normál 10" xfId="12"/>
    <cellStyle name="Normál 11" xfId="13"/>
    <cellStyle name="Normál 2" xfId="14"/>
    <cellStyle name="Normál 2 2" xfId="15"/>
    <cellStyle name="Normál 2 3" xfId="16"/>
    <cellStyle name="Normál 2 4" xfId="17"/>
    <cellStyle name="Normál 2 5" xfId="18"/>
    <cellStyle name="Normál 2_JAVÍTÁS KM-AII_2011_Targyi_eszkozok" xfId="19"/>
    <cellStyle name="Normál 3" xfId="20"/>
    <cellStyle name="Normál 3 2" xfId="21"/>
    <cellStyle name="Normál 3 2 2" xfId="22"/>
    <cellStyle name="Normál 3 3" xfId="23"/>
    <cellStyle name="Normál 4" xfId="24"/>
    <cellStyle name="Normál 4 2" xfId="25"/>
    <cellStyle name="Normál 5" xfId="26"/>
    <cellStyle name="Normál 6" xfId="27"/>
    <cellStyle name="Normál 7" xfId="28"/>
    <cellStyle name="Normál 8" xfId="29"/>
    <cellStyle name="Normál 9" xfId="30"/>
    <cellStyle name="Normal_1997os osztalékkorlát" xfId="31"/>
    <cellStyle name="Normál_Dunacargo - forgalmi - A 2004-2005-05-25" xfId="32"/>
    <cellStyle name="Normal_MERLEG1" xfId="33"/>
    <cellStyle name="Normál_MUNKALAP" xfId="34"/>
    <cellStyle name="Standard_BRPRINT" xfId="35"/>
    <cellStyle name="Százalék 2" xfId="3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22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25" t="s">
        <v>76</v>
      </c>
      <c r="B1" s="125"/>
      <c r="C1" s="125"/>
      <c r="D1" s="125"/>
      <c r="G1" s="26"/>
    </row>
    <row r="2" spans="1:7" ht="15" customHeight="1" x14ac:dyDescent="0.3">
      <c r="A2" s="112" t="s">
        <v>11</v>
      </c>
      <c r="B2" s="112"/>
      <c r="C2" s="112"/>
      <c r="D2" s="112"/>
      <c r="G2" s="26"/>
    </row>
    <row r="3" spans="1:7" ht="16.5" customHeight="1" x14ac:dyDescent="0.3">
      <c r="A3" s="112" t="s">
        <v>23</v>
      </c>
      <c r="B3" s="112"/>
      <c r="C3" s="112"/>
      <c r="D3" s="112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13">
        <f>Alapa!C17</f>
        <v>0</v>
      </c>
      <c r="B6" s="113"/>
      <c r="C6" s="113"/>
      <c r="D6" s="113"/>
      <c r="G6" s="26"/>
    </row>
    <row r="7" spans="1:7" ht="15" customHeight="1" x14ac:dyDescent="0.3">
      <c r="A7" s="113" t="str">
        <f>IF(Alapa!C18=0," ",Alapa!C18)</f>
        <v xml:space="preserve"> </v>
      </c>
      <c r="B7" s="113"/>
      <c r="C7" s="113"/>
      <c r="D7" s="113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26" t="s">
        <v>77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OA-04-01'!A1" display="OA-04-01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14" t="s">
        <v>28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14" t="s">
        <v>28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7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7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7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7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7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7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7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15" t="s">
        <v>57</v>
      </c>
      <c r="C64" s="115"/>
      <c r="D64" s="115" t="s">
        <v>73</v>
      </c>
      <c r="E64" s="115"/>
      <c r="F64" s="115" t="s">
        <v>58</v>
      </c>
      <c r="G64" s="116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17">
        <v>0</v>
      </c>
      <c r="C65" s="117"/>
      <c r="D65" s="117">
        <v>0</v>
      </c>
      <c r="E65" s="117"/>
      <c r="F65" s="118">
        <f>B65-D65</f>
        <v>0</v>
      </c>
      <c r="G65" s="119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17">
        <v>0</v>
      </c>
      <c r="C66" s="117"/>
      <c r="D66" s="117">
        <v>0</v>
      </c>
      <c r="E66" s="117"/>
      <c r="F66" s="118">
        <f>B66-D66</f>
        <v>0</v>
      </c>
      <c r="G66" s="119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20">
        <f>B65-B66</f>
        <v>0</v>
      </c>
      <c r="C67" s="121"/>
      <c r="D67" s="120">
        <f>D65-D66</f>
        <v>0</v>
      </c>
      <c r="E67" s="121"/>
      <c r="F67" s="120">
        <f>B67-D67</f>
        <v>0</v>
      </c>
      <c r="G67" s="122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23" t="s">
        <v>57</v>
      </c>
      <c r="C71" s="123"/>
      <c r="D71" s="123" t="s">
        <v>74</v>
      </c>
      <c r="E71" s="123"/>
      <c r="F71" s="123" t="s">
        <v>58</v>
      </c>
      <c r="G71" s="124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17">
        <v>0</v>
      </c>
      <c r="C72" s="117"/>
      <c r="D72" s="117">
        <v>0</v>
      </c>
      <c r="E72" s="117"/>
      <c r="F72" s="118">
        <f>B72-D72</f>
        <v>0</v>
      </c>
      <c r="G72" s="119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20">
        <f>B72</f>
        <v>0</v>
      </c>
      <c r="C73" s="121"/>
      <c r="D73" s="120">
        <f>D72</f>
        <v>0</v>
      </c>
      <c r="E73" s="121"/>
      <c r="F73" s="120">
        <f>B73-D73</f>
        <v>0</v>
      </c>
      <c r="G73" s="122"/>
      <c r="H73" s="83"/>
      <c r="I73" s="83"/>
      <c r="J73" s="83"/>
      <c r="K73" s="83"/>
      <c r="L73" s="83"/>
      <c r="M73" s="83"/>
      <c r="N73" s="83"/>
    </row>
  </sheetData>
  <mergeCells count="23"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  <mergeCell ref="B65:C65"/>
    <mergeCell ref="D65:E65"/>
    <mergeCell ref="F65:G65"/>
    <mergeCell ref="B66:C66"/>
    <mergeCell ref="D66:E66"/>
    <mergeCell ref="F66:G66"/>
    <mergeCell ref="B14:M14"/>
    <mergeCell ref="B49:M49"/>
    <mergeCell ref="B64:C64"/>
    <mergeCell ref="D64:E64"/>
    <mergeCell ref="F64:G64"/>
  </mergeCells>
  <hyperlinks>
    <hyperlink ref="O1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</vt:lpstr>
      <vt:lpstr>OA-04-01</vt:lpstr>
      <vt:lpstr>Alapa</vt:lpstr>
      <vt:lpstr>'OA-04-01'!Nyomtatási_terület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v.1.19.52.0.0#2019-09-30</dc:description>
  <cp:lastPrinted>2019-01-17T10:56:32Z</cp:lastPrinted>
  <dcterms:created xsi:type="dcterms:W3CDTF">2009-11-24T14:54:53Z</dcterms:created>
  <dcterms:modified xsi:type="dcterms:W3CDTF">2019-01-18T08:21:11Z</dcterms:modified>
</cp:coreProperties>
</file>