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MLP 2020\4. K Könyvvizsgálat végrehajtása\4.5. KM Munkaprogram végrehajtása\4.5.4. KI Kiegészítő melléklet\"/>
    </mc:Choice>
  </mc:AlternateContent>
  <bookViews>
    <workbookView xWindow="-15" yWindow="-15" windowWidth="14400" windowHeight="12030"/>
  </bookViews>
  <sheets>
    <sheet name="KI" sheetId="4" r:id="rId1"/>
    <sheet name="Alapa" sheetId="12" r:id="rId2"/>
    <sheet name="Import_M" sheetId="14" r:id="rId3"/>
    <sheet name="Import_O" sheetId="15" r:id="rId4"/>
    <sheet name="Import_F" sheetId="16" r:id="rId5"/>
  </sheets>
  <externalReferences>
    <externalReference r:id="rId6"/>
  </externalReferences>
  <definedNames>
    <definedName name="_xlnm._FilterDatabase" localSheetId="0" hidden="1">KI!$A$14:$J$162</definedName>
    <definedName name="_xlnm.Database">[1]Tartalomj.!$A$1:$D$108</definedName>
    <definedName name="ee" hidden="1">{#N/A,#N/A,TRUE,"A1";#N/A,#N/A,TRUE,"A2";#N/A,#N/A,TRUE,"B1"}</definedName>
    <definedName name="er" hidden="1">{#N/A,#N/A,TRUE,"A1";#N/A,#N/A,TRUE,"A2";#N/A,#N/A,TRUE,"B1"}</definedName>
    <definedName name="_xlnm.Print_Titles" localSheetId="0">KI!$14:$14</definedName>
    <definedName name="_xlnm.Print_Area" localSheetId="0">KI!$A$1:$J$175</definedName>
    <definedName name="TABLE" localSheetId="1">Alapa!$C$27:$C$27</definedName>
    <definedName name="TABLE_2" localSheetId="1">Alapa!$C$27:$C$27</definedName>
    <definedName name="wrn.Proba." hidden="1">{#N/A,#N/A,TRUE,"A1";#N/A,#N/A,TRUE,"A2";#N/A,#N/A,TRUE,"B1"}</definedName>
  </definedNames>
  <calcPr calcId="162913"/>
</workbook>
</file>

<file path=xl/calcChain.xml><?xml version="1.0" encoding="utf-8"?>
<calcChain xmlns="http://schemas.openxmlformats.org/spreadsheetml/2006/main">
  <c r="D167" i="4" l="1"/>
  <c r="E167" i="4"/>
  <c r="A25" i="4" l="1"/>
  <c r="A27" i="4" s="1"/>
  <c r="A26" i="4"/>
  <c r="E2" i="4" l="1"/>
  <c r="D2" i="4"/>
  <c r="D166" i="4"/>
  <c r="E166" i="4"/>
  <c r="F166" i="4"/>
  <c r="A15" i="4"/>
  <c r="A5" i="4"/>
  <c r="A4" i="4"/>
  <c r="H6" i="4"/>
  <c r="H5" i="4"/>
  <c r="H4" i="4"/>
  <c r="A16" i="4" l="1"/>
  <c r="A17" i="4" s="1"/>
  <c r="A18" i="4" l="1"/>
  <c r="A19" i="4" s="1"/>
  <c r="A20" i="4" s="1"/>
  <c r="A21" i="4" l="1"/>
  <c r="A22" i="4"/>
  <c r="A23" i="4" l="1"/>
  <c r="A24" i="4" l="1"/>
  <c r="A28" i="4" l="1"/>
  <c r="A29" i="4" l="1"/>
  <c r="A30" i="4"/>
  <c r="A31" i="4"/>
  <c r="A32" i="4" l="1"/>
  <c r="A33" i="4" l="1"/>
  <c r="A34" i="4" l="1"/>
  <c r="A35" i="4"/>
  <c r="A36" i="4" l="1"/>
  <c r="A37" i="4" s="1"/>
  <c r="A38" i="4" s="1"/>
  <c r="A39" i="4" l="1"/>
  <c r="A40" i="4" l="1"/>
  <c r="A41" i="4"/>
  <c r="A42" i="4" s="1"/>
  <c r="A43" i="4" l="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alcChain>
</file>

<file path=xl/sharedStrings.xml><?xml version="1.0" encoding="utf-8"?>
<sst xmlns="http://schemas.openxmlformats.org/spreadsheetml/2006/main" count="769" uniqueCount="386">
  <si>
    <t>Könyvvizsgálati kötelezettség</t>
  </si>
  <si>
    <t>Könyvvizsgálat részletezése</t>
  </si>
  <si>
    <t>Értékcsökkenés táblák</t>
  </si>
  <si>
    <t>Eredménykimutatás formai változása</t>
  </si>
  <si>
    <t>Adatok, szöveges indoklások a valós vagyoni, pénzügyi működési helyzet bemutatásához</t>
  </si>
  <si>
    <t xml:space="preserve">18. § </t>
  </si>
  <si>
    <t xml:space="preserve">19. § </t>
  </si>
  <si>
    <t>Ha nem lehet összehasonlítani azt be kell mutatni.</t>
  </si>
  <si>
    <t>A mérleg arab számú tételeinek összevonását részletezni és indokolni kell</t>
  </si>
  <si>
    <t>Vagyonkezelőnél a kezelésbe vett vagyont be kell mutatni.</t>
  </si>
  <si>
    <t>Eltérő devizatértékelés</t>
  </si>
  <si>
    <t>Egyéb részesedési viszonyban lévő:
Neve, székhelye</t>
  </si>
  <si>
    <t>Igazgatóság, Felügyelő bizottság tagjainak
Járandósága, csoportonként összevontan</t>
  </si>
  <si>
    <t>Igazgatóság, Felügyelő bizottság tagjainak
Folyósított előlegek,
Kölcsönök,
Garanciák,
Lényeges feltételek</t>
  </si>
  <si>
    <t>Korábbi tisztségviselők, feb tagok
Nyugdíjfizetési kötelezettsége</t>
  </si>
  <si>
    <t>Visszavásárolt saját részvények, üzletrészek</t>
  </si>
  <si>
    <t>Munkavállalók</t>
  </si>
  <si>
    <t>91. §</t>
  </si>
  <si>
    <t>Kibocsátott részvények, átváltoztatható kötvények</t>
  </si>
  <si>
    <t>Külföldi telephelyek</t>
  </si>
  <si>
    <t>94/A. §</t>
  </si>
  <si>
    <t>Negatív üzleti cégérték 5 évnél hosszabb leírása</t>
  </si>
  <si>
    <t>Alá kell írni</t>
  </si>
  <si>
    <t>Cf</t>
  </si>
  <si>
    <t>Cash-flow</t>
  </si>
  <si>
    <t>Témakör</t>
  </si>
  <si>
    <t>Tartós használati jog átengedése bevételének 5 évet meghaladó megszüntetése</t>
  </si>
  <si>
    <t>Üzleti vagy cégérték 5 évnél hosszabb leírása</t>
  </si>
  <si>
    <t>KIÉRTÉKELÉS:</t>
  </si>
  <si>
    <t>ÖSSZESEN</t>
  </si>
  <si>
    <t>DARAB</t>
  </si>
  <si>
    <t>MEGOSZLÁS</t>
  </si>
  <si>
    <t>KIEGÉSZÍTŐ MELLÉKLET  ELLENŐRZŐ LISTA</t>
  </si>
  <si>
    <t>Ált</t>
  </si>
  <si>
    <t>Általános rész</t>
  </si>
  <si>
    <t>M</t>
  </si>
  <si>
    <t>Mérleghez kapcsolódó kiegészítések</t>
  </si>
  <si>
    <t>E</t>
  </si>
  <si>
    <t>Eredménykimutatáshoz kapcsolódó kieg.</t>
  </si>
  <si>
    <t>Csak éves beszámolóban</t>
  </si>
  <si>
    <t>T</t>
  </si>
  <si>
    <t>Tájékoztató rész</t>
  </si>
  <si>
    <t>Csak valós értékelés esetén</t>
  </si>
  <si>
    <t>Rendezett</t>
  </si>
  <si>
    <t>Kockázatos</t>
  </si>
  <si>
    <t>Megjegyzés</t>
  </si>
  <si>
    <t xml:space="preserve"> Ált</t>
  </si>
  <si>
    <t>A közzétett adatok alátámasztása</t>
  </si>
  <si>
    <t>Székhely,
Közzétételi internet cím</t>
  </si>
  <si>
    <t>A számviteli alapelvek nem elégségesek</t>
  </si>
  <si>
    <t>A törvénytől való eltérés</t>
  </si>
  <si>
    <t>Mérlegfordulónap változása</t>
  </si>
  <si>
    <t>Anya-leány eltéró üzleti éve</t>
  </si>
  <si>
    <t>Számviteli politika meghatározó elemei, a változás eredmény hatása</t>
  </si>
  <si>
    <t>Értékelési elvek megváltoztatása</t>
  </si>
  <si>
    <t>Összevont beszámolót készítő vállalkozó
Neve, székhelye</t>
  </si>
  <si>
    <t xml:space="preserve">89/A. § </t>
  </si>
  <si>
    <t>Bevont leányvállalat beszámolóját készítő vállalkozás
Neve, székhelye</t>
  </si>
  <si>
    <t>Összevont beszámoló megtekintésének helye</t>
  </si>
  <si>
    <t>Valós értékelés</t>
  </si>
  <si>
    <t>Általános értékelési eljárások</t>
  </si>
  <si>
    <t>Hibák hatását eredményre, eszközre, forrásra évenkénti bontásban.</t>
  </si>
  <si>
    <t xml:space="preserve"> M</t>
  </si>
  <si>
    <t xml:space="preserve"> Időbeli elhatárolások</t>
  </si>
  <si>
    <t>Kapcsolt vállalkozásssal szembeni
Követelés,
Kötelezettség</t>
  </si>
  <si>
    <t xml:space="preserve">- Öt évnél hosszabb lejáratú kötelezettség,
</t>
  </si>
  <si>
    <t>Jelentős pénzügyi kötelezettségek,
Nyugdíjak,
Végkielégítések,
Kapcsoltakkal szembeni kötelezettségek</t>
  </si>
  <si>
    <t>Mérlegen kívüli egyéb tételek</t>
  </si>
  <si>
    <t>Lekötött tartalékok</t>
  </si>
  <si>
    <t>Függő és biztos jövőbeni kötelezettségek</t>
  </si>
  <si>
    <t>Tárgyévben lezárt 
opciós és swap ügyletek</t>
  </si>
  <si>
    <t>Hátrasorolt eszközök</t>
  </si>
  <si>
    <t>Kapcsolttal szembeni kötelezettség céltartaléka</t>
  </si>
  <si>
    <t>Eszköz mozgástükrök</t>
  </si>
  <si>
    <t>Értékvesztések</t>
  </si>
  <si>
    <t>Könyrnyezetvédelem t. eszközeinek mozgástükre.</t>
  </si>
  <si>
    <t>Veszélyes hulladék készletváltozása</t>
  </si>
  <si>
    <t>Termék és szolgáltatásexport,
Import termék és Import szolgáltatás
Unión belüli és Unión kívüli bontásban</t>
  </si>
  <si>
    <t>É. nettó árbevétele tevékenységi körönként</t>
  </si>
  <si>
    <t>Támogatott export közvetlen költsége</t>
  </si>
  <si>
    <t>Dátum:</t>
  </si>
  <si>
    <t>Készítette:</t>
  </si>
  <si>
    <t>Ellenőrizte:</t>
  </si>
  <si>
    <t>ÉB</t>
  </si>
  <si>
    <t>VÉ</t>
  </si>
  <si>
    <t>N/é</t>
  </si>
  <si>
    <t>Eredménykimutatás összevont tételei</t>
  </si>
  <si>
    <r>
      <rPr>
        <b/>
        <u/>
        <sz val="11"/>
        <rFont val="Arial Narrow"/>
        <family val="2"/>
        <charset val="238"/>
      </rPr>
      <t>Eredmény:</t>
    </r>
    <r>
      <rPr>
        <sz val="11"/>
        <rFont val="Arial Narrow"/>
        <family val="2"/>
        <charset val="238"/>
      </rPr>
      <t xml:space="preserve"> </t>
    </r>
  </si>
  <si>
    <t xml:space="preserve">Következtetés: </t>
  </si>
  <si>
    <t>Egyéb képviseletre jogosult személy
neve
címe</t>
  </si>
  <si>
    <t>2/A. §</t>
  </si>
  <si>
    <t>4. §</t>
  </si>
  <si>
    <t>(3) A törvényben előírtakon túlmenő, további információkat kell a kiegészítő mellékletben megadni, amennyiben e törvény előírásainak alkalmazása, a számviteli alapelvek érvényesítése nem elegendő a megbízható és valós összképnek a mérlegben, az eredménykimutatásban történő bemutatásához.</t>
  </si>
  <si>
    <t>(4) A törvény előírásaitól csak abban a kivételes esetben lehet - a könyvvizsgáló egyetértése és ilyen tartalmú nyilatkozata mellett - eltérni, ha az adott körülmények mellett e törvény valamely rendelkezésének alkalmazása [ideértve a (3) bekezdés szerint a kiegészítő mellékletben való bemutatást is] nem biztosítja a (2) bekezdés szerinti megbízható és valós összképet. Minden ilyen eltérést közölni kell a kiegészítőmellékletben, bemutatva annak indokait, valamint az eszközökre-forrásokra, a pénzügyi helyzetre és az eredményre gyakorolt hatását is.</t>
  </si>
  <si>
    <t>11. §</t>
  </si>
  <si>
    <t>16. §</t>
  </si>
  <si>
    <t>19. §</t>
  </si>
  <si>
    <t>(3) A mérlegben és az eredménykimutatásban minden tételnél fel kell tüntetni az előző üzleti év megfelelő adatát. Ha az adatok nem hasonlíthatók össze, akkor ezt a kiegészítő mellékletben be kell mutatni és indokolni kell. Amennyiben az ellenőrzés az előző üzleti év(ek) éves beszámolójában elkövetett jelentős összegű hibá(ka)t állapított meg, akkor az előző év(ek)re vonatkozó - a mérlegkészítés napjáig megismert és nem vitatott, nem fellebbezett, illetve a jogerőssé vált megállapítások miatti - módosításokat a mérleg és az eredménykimutatás minden tételénél az előző év adatai mellett be kell mutatni, azok nem képezik részét az eredménykimutatás tárgyévi adatainak. Ez esetben a mérlegben is, az eredménykimutatásban is külön-külön oszlopban szerepelnek az előző üzleti év adatai, a lezárt üzleti év(ek)re vonatkozó módosítások, valamint a tárgyévi adatok.</t>
  </si>
  <si>
    <t>(4) Ha egy eszköz vagy kötelezettség a mérleg több tételében is elhelyezhető, illetve ha egy adott eszköz vagy kötelezettség minősítése az egyik üzleti évről a másikra megváltozik, akkor az alkalmazott megoldást a kiegészítő mellékletben számszerűsítve, az összetartozás, az összehasonlíthatóság tételhivatkozásaival meg kell adni.</t>
  </si>
  <si>
    <t>(2) Az 1. számú mellékletben megadott mérleg tételeinek további tagolása megengedett. Új tételek is felvehetők, ha azok jogszabály szerinti tartalmát az előírt séma szerinti tételek egyikének e törvény szerinti elnevezése, tartalma sem fedi le. Ez esetben az új tétel tartalmát, az elkülönítés indokait a kiegészítő mellékletben be kell mutatni.</t>
  </si>
  <si>
    <t>41. §</t>
  </si>
  <si>
    <t>42. §</t>
  </si>
  <si>
    <t>(3) Rövid lejáratú kötelezettség az egy üzleti évet meg nem haladó lejáratra kapott kölcsön, hitel, ideértve a hosszú lejáratú kötelezettségekből a mérleg fordulónapját követő egy üzleti éven belül esedékes törlesztéseket is (ez utóbbiak összegét a kiegészítő mellékletben részletezni kell). A rövid lejáratú kötelezettségek közé tartozik általában a vevőtől kapott előleg, az áruszállításból és szolgáltatás teljesítésből származó kötelezettség, a váltótartozás, a fizetendő osztalék, részesedés, kamatozó részvény utáni kamat, valamint az egyéb rövid lejáratú kötelezettség.</t>
  </si>
  <si>
    <t>45. §</t>
  </si>
  <si>
    <t>46. §</t>
  </si>
  <si>
    <t>55. §</t>
  </si>
  <si>
    <t>(1) A kiegészítő mellékletben be kell mutatni az értékhelyesbítések nyitó értékét, növekedését, csökkenését, záró értékét legalább vagyoni értékű jogok, szellemi termékek, ingatlanok, ideértve az ingatlanokhoz kapcsolódó vagyoni értékű jogokat is, műszaki berendezések, gépek, járművek, továbbá egyéb berendezések, felszerelések, járművek, tenyészállatok, tartós tulajdoni részesedést jelentő befektetések részletezésben. A kiegészítő mellékletben ismertetni kell a piaci értéken történő értékelés alkalmazott elveit és módszereit.</t>
  </si>
  <si>
    <t>59/C. §</t>
  </si>
  <si>
    <t>71. §</t>
  </si>
  <si>
    <t>ÖSSZEVONT (KONSZOLIDÁLT) ÉVES BESZÁMOLÓ</t>
  </si>
  <si>
    <t>Konszolidált éves beszámoló készítési kötelezettség</t>
  </si>
  <si>
    <t>116. §</t>
  </si>
  <si>
    <t>117. §</t>
  </si>
  <si>
    <t>118. §</t>
  </si>
  <si>
    <t>119. §</t>
  </si>
  <si>
    <t>120. §</t>
  </si>
  <si>
    <t>124. §</t>
  </si>
  <si>
    <t>130. §</t>
  </si>
  <si>
    <t>154. §</t>
  </si>
  <si>
    <t>Költség-haszon elv</t>
  </si>
  <si>
    <t>133. §</t>
  </si>
  <si>
    <t>KOÉB</t>
  </si>
  <si>
    <t>Forint, deviza átszámítás módszere</t>
  </si>
  <si>
    <t xml:space="preserve">(5) A kiegészítő mellékletben meg kell adni a vállalkozó székhelyének és - ha beszámolóját és a kapcsolódó üzleti jelentést interneten is közzéteszi - internetes honlapjának pontos címét, elérhetőségét. </t>
  </si>
  <si>
    <t>(2) A vagyonkezelőnél a mérlegben eszközként kell kimutatni a - törvényi rendelkezés, illetve felhatalmazás alapján - kezelésbe vett, az állami vagy önkormányzati vagyon részét képező eszközöket is. Ezen eszközöket a kiegészítő mellékletben - legalább mérlegtételek szerinti megbontásban - külön be kell mutatni.</t>
  </si>
  <si>
    <t>(8) A képzett céltartalék, illetve annak felhasználása összegét a kiegészítő mellékletben jogcímek szerinti részletezésben be kell mutatni. Ha az egyes jogcímek szerint képzett céltartalék összege az előző évi összegtől lényegesen eltér, akkor azt a kiegészítő mellékletben indokolni kell.</t>
  </si>
  <si>
    <t xml:space="preserve">(5) A törvény hatálya alá tartozó közkereseti társaság, betéti társaság, valamint egyéni cég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</si>
  <si>
    <t xml:space="preserve">(13) Az anyavállalat összevont (konszolidált) éves beszámolóját az anyavállalat éves beszámolójának üzleti évéről kell elkészíteni. Amennyiben az anyavállalat leányvállalatainak üzleti éve eltér az anyavállalat éves beszámolójának üzleti évétől, akkor az összevont (konszolidált) éves beszámoló üzleti éve lehet a leglényegesebb leányvállalat vagy a leányvállalatok többsége beszámolójának üzleti éve is. Ez esetben az eltérés tényét és annak indokait az összevont (konszolidált) éves beszámoló kiegészítő mellékletében be kell mutatni. Ezen túlmenően közölni kell az összevont (konszolidált) éves beszámoló kiegészítő mellékletében az eszközökkel, a forrásokkal, a pénzügyi és jövedelmi helyzet alakulásával kapcsolatos olyan lényeges események hatását, amelyek az anyavállalati éves beszámoló mérleg fordulónapja és az összevont (konszolidált) mérleg fordulónapja közötti időszakban következtek be. </t>
  </si>
  <si>
    <t>(6) Az éves beszámoló részét képező mérleget, eredménykimutatást és kiegészítő mellékletet a hely és a kelet feltüntetésével a vállalkozó képviseletére jogosult személy köteles aláírni.</t>
  </si>
  <si>
    <t xml:space="preserve">(4) A negatív üzleti vagy cégértékként kimutatott halasztott bevételt legalább 5 év, de legfeljebb 10 év alatt lehet az egyéb bevételekkel szemben megszüntetni. Amennyiben a vállalkozó a negatív üzleti vagy cégértéket 5 évnél hosszabb idő alatt írja le, azt a kiegészítő mellékletben indokolnia kell. A negatív üzleti vagy cégértékként kimutatott halasztott bevételt az egyéb bevételekkel szemben meg kell szüntetni az alapul szolgáló részesedés bármilyen jogcímen történő könyvekből való kivezetése esetén, illetve átalakuláskor, egyesüléskor, szétváláskor abban az esetben, ha a negatív üzleti vagy cégérték keletkezésére ható körülményekben, feltételekben olyan változások következnek be, amelyek a negatív üzleti vagy cégérték további kimutatását nem indokolják. </t>
  </si>
  <si>
    <t xml:space="preserve">(5) A passzív időbeli elhatárolások között halasztott bevételként kell kimutatni a vállalkozó valamely befektetett eszköze tartós használati, üzemeltetési, kezelési jogának átengedéséért kapott bevételt. A halasztott bevételt az alapul szolgáló szerződésben, megállapodásban meghatározott időtartam alatt, határozatlan idejű szerződés esetén öt év vagy ennél hosszabb idő alatt lehet megszüntetni. Amennyiben a vállalkozó öt évnél hosszabb idő alatt szünteti meg a halasztott bevételt, azt a kiegészítő mellékletben indokolni kell. </t>
  </si>
  <si>
    <t xml:space="preserve">(2) Az előző üzleti év mérlegkészítésénél alkalmazott értékelési elvek csak akkor változtathatók meg, ha a változtatást előidéző tényezők tartósan - legalább egy éven túl - jelentkeznek, és emiatt a változás állandónak, tartósnak minősül. Ez esetben a változtatást előidéző tényezőket és számszerűsített hatásukat a kiegészítő mellékletben részletezni kell. </t>
  </si>
  <si>
    <t xml:space="preserve">(4) Az immateriális jószágnál, tárgyi eszköznél a terven felüli értékcsökkenés elszámolása, illetve visszaírása az évenként elszámolandó terv szerinti értékcsökkenés, a várható hasznos élettartam és a maradványérték újbóli megállapítását eredményezheti. A terv szerinti értékcsökkenés, a várható hasznos élettartam és a maradványérték újbóli megállapítását a kiegészítő mellékletben indokolni kell és annak az eszközökre, illetve az eredményre gyakorolt hatását külön be kell mutatni. </t>
  </si>
  <si>
    <t xml:space="preserve">(5) Ha az évenként elszámolásra kerülő értékcsökkenés megállapításakor (megtervezésekor) figyelembe vett körülményekben (az adott eszköz használatának időtartamában, az adott eszköz értékében és a várható maradványértékben) lényeges változás következett be, akkor a terv szerint elszámolásra kerülő értékcsökkenés megváltoztatható, de a változás eredményre gyakorolt számszerűsített hatását a kiegészítő mellékletben be kell mutatni. </t>
  </si>
  <si>
    <t xml:space="preserve">(4) A követelések eredeti, a 65. § (1)-(3) bekezdése szerinti nyilvántartásba vételi (devizakövetelés esetén a 60. § szerinti árfolyamon számított) értékét, az üzleti évben elszámolt, illetve visszaírt, a halmozottan elszámolt értékvesztés összegét - legalább a mérlegtételek szerinti megbontásban - a kiegészítő mellékletben be kell mutatni. </t>
  </si>
  <si>
    <t xml:space="preserve">(2) A valós értéken történő értékelés alkalmazása esetén be kell mutatni a kiegészítő mellékletben a 90. § (9) bekezdésében és az üzleti jelentésben a 95. § (6) bekezdésében foglalt adatokat. </t>
  </si>
  <si>
    <t xml:space="preserve">(1) Ha a kötelezettség visszafizetendő összege nagyobb a kapott összegnél, a visszafizetendő összeget a mérlegben - jogcímének megfelelően - a kötvénykibocsátás miatti tartozások, az egyéb kötelezettségek vagy a váltótartozások között kell kimutatni a kötelezettség visszafizetésének időpontjáig, és a kiegészítő mellékletben be kell mutatni. A fizetendő kamatként elszámolt különbözetből a tárgyévet követő üzleti év(ek)et terhelő összeget az aktív időbeli elhatárolások között kell állományba venni, és időarányosan kell elszámolni. </t>
  </si>
  <si>
    <t>88. §</t>
  </si>
  <si>
    <t xml:space="preserve">(1) A kiegészítő mellékletbe azokat a számszerű adatokat és szöveges magyarázatokat kell felvenni, amelyeket e törvény előír, továbbá mindazokat, amelyek a vállalkozó vagyoni, pénzügyi helyzetének, működése eredményének megbízható és valós bemutatásához a tulajdonosok, a befektetők, a hitelezők számára - a mérlegben, az eredménykimutatásban szereplőkön túlmenően - szükségesek. A kiegészítő mellékletben be kell mutatni a sajátos tevékenységgel kapcsolatos - más jogszabályban előírt - információkat is. </t>
  </si>
  <si>
    <t xml:space="preserve">(2) A kiegészítő mellékletben értékelni kell a vállalkozó valós vagyoni, pénzügyi és jövedelmi helyzetét, az eszközök és a források összetételét, a saját tőke és a kötelezettségek tételeinek alakulását, a likviditás és a fizetőképesség, valamint a jövedelmezőség alakulását. </t>
  </si>
  <si>
    <t xml:space="preserve">(3) A számviteli politika meghatározó elemeit és azok változását, a változás eredményre gyakorolt hatását a kiegészítő mellékletben külön be kell mutatni. </t>
  </si>
  <si>
    <t xml:space="preserve">(5) A kiegészítő mellékletben be kell mutatni az ellenőrzés során feltárt jelentős összegű hibák eredményre, az eszközök és a források állományára gyakorolt - a mérlegben, az eredménykimutatásban a megfelelő tételeknél összevontan szereplő - hatását, évenkénti megbontásban. </t>
  </si>
  <si>
    <t xml:space="preserve">(6) A kiegészítő mellékletnek tartalmaznia kell legalább a 7. számú melléklet szerinti tartalmú cash flow-kimutatást is. </t>
  </si>
  <si>
    <t xml:space="preserve">(7) A kiegészítő mellékletben be kell mutatni az adózott eredmény felhasználására vonatkozó javaslatot. </t>
  </si>
  <si>
    <t xml:space="preserve">(2) A korlátolt felelősségű társaság és a részvénytársaság kiegészítő mellékletének tartalmaznia kell a Polgári Törvénykönyv gazdasági társaságokra vonatkozó rendelkezései szerint
a) többségi befolyással,
b) minősített többséget biztosító befolyással
rendelkező tag (részvényes) nevét, székhelyét, szavazatainak arányát. </t>
  </si>
  <si>
    <t xml:space="preserve">(6) A kiegészítő mellékletben be kell mutatni azon kapcsolt felekkel lebonyolított ügyleteket, amelyek bemutatásáról e törvény külön nem rendelkezik, ha ezen ügyletek lényegesek és nem a szokásos piaci feltételek között valósultak meg. Ennek során be kell mutatni az ügyletek értékét, a kapcsolt féllel fennálló kapcsolat jellegét és az ügyletekkel kapcsolatos egyéb, a vállalkozó pénzügyi helyzetének megítéléséhez szükséges információkat. Az egyedi ügyletekre vonatkozó információk összesíthetők az ügyletek jellege szerint, ha az összesítés nem akadályozza az érintett ügyleteknek a vállalkozó pénzügyi helyzetére gyakorolt hatásának a megítélését. </t>
  </si>
  <si>
    <t xml:space="preserve">b) annak a vállalkozónak a nevét és székhelyét, amely összeállítja a vállalkozáscsoport azon legkisebb egységének összevont (konszolidált) éves beszámolóját, amelybe a vállalkozót mint leányvállalatot bevonták, és amely tagja az a) pontban megnevezett vállalkozáscsoportnak, </t>
  </si>
  <si>
    <t xml:space="preserve">c) azt a helyet, ahol az a) és b) pontokban jelzett összevont (konszolidált) éves beszámolók megtekinthetők, feltéve, hogy azok nyilvánosak. </t>
  </si>
  <si>
    <t xml:space="preserve">(2) A kiegészítő mellékletben be kell mutatni, hogy a Tartósan adott kölcsön kapcsolt vállalkozásban, a Követelések kapcsolt vállalkozással szemben, a Hátrasorolt kötelezettségek kapcsolt vállalkozással szemben, a Tartós kötelezettségek kapcsolt vállalkozással szemben, a Rövid lejáratú kötelezettségek kapcsolt vállalkozással szemben mérlegsorokból külön-külön mennyi az anya-, illetve a leányvállalattal (leányvállalatokkal) szembeni követelés, illetve kötelezettség. (Fölérendelt anyavállalat esetén az anya-, leányvállalati minősítést a fölérendelt anyavállalat szempontjából kell elvégezni.) </t>
  </si>
  <si>
    <t xml:space="preserve">(6) A kiegészítő mellékletben be kell mutatni a saját tőke elemeinek üzleti éven belüli változását, annak okait, különös tekintettel a jegyzett tőke változásaira. Ismertetni kell azt is, hogy a jegyzett tőkéből milyen értéket képvisel és hogyan változott az anyavállalat, a leányvállalat(ok), közös vezetésű vállalkozás(ok), társult vállalkozás(ok) által jegyzett összeg. </t>
  </si>
  <si>
    <t xml:space="preserve">(7) A kiegészítő mellékletben be kell mutatni a visszavásárolt saját részvények, saját üzletrészek megszerzésére vonatkozó adatokat. Ismertetni kell a saját részvények, saját üzletrészek megszerzésének indokát, a saját részvények, saját üzletrészek számát és névértékét, azoknak a jegyzett tőkéhez viszonyított arányát, a saját részvények, saját üzletrészek visszterhes megszerzése vagy elidegenítése esetén a kifizetett vagy kapott ellenérték összegét, továbbá az üzleti év során közvetlenül vagy közvetve a társaság rendelkezése alá került részvények, üzletrészek együttes számát és névértékét. A kiegészítő mellékletben külön be kell mutatni a visszaváltható részvények megszerzésével kapcsolatos - előzőekben részletezett - adatokat. </t>
  </si>
  <si>
    <t xml:space="preserve">(8) A kiegészítő mellékletben be kell mutatni a kapcsolt vállalkozásokkal szemben fennálló kötelezettségekre képzett céltartalék, illetve annak felhasználása összegét jogcímek szerinti részletezésben, különös tekintettel a kapcsolt vállalkozásokkal szemben fennálló garanciális kötelezettségekre képzett céltartalék összegére. </t>
  </si>
  <si>
    <t xml:space="preserve">(2) Exporttámogatás esetén a kiegészítő mellékletnek tartalmaznia kell a támogatott exportárbevételhez kapcsolódó közvetlen költségek (közvetlenül elszámolt költségek, az eladott áruk beszerzési értéke) összegét. </t>
  </si>
  <si>
    <t xml:space="preserve">(3) A kiegészítő mellékletben be kell mutatni a támogatási program keretében végleges jelleggel kapott, folyósított, illetve elszámolt összegeket támogatásonként, a kapott összeg, annak felhasználása (jogcímenként és évenként), a rendelkezésre álló összeg megbontásban. Támogatási program alatt a központi, az önkormányzati és/vagy nemzetközi forrásból, illetve más gazdálkodótól kapott, a tevékenység fenntartását, fejlesztését célzó támogatást, juttatást kell érteni. Külön kell megadni a kiegészítő mellékletben a támogatási program keretében kapott visszatérítendő (kötelezettségként kimutatott) támogatásra vonatkozó, előbbiekben részletezett adatokat. Ha jogszabály erről külön rendelkezik, további információkat kell a kiegészítő mellékletben megadni annak érdekében, hogy a támogatások felhasználásának és az államháztartás alrendszereihez tartozó vagyon használatának nyilvánossága biztosított és ellenőrizhető legyen. </t>
  </si>
  <si>
    <t xml:space="preserve">(4) A kiegészítő mellékletben be kell mutatni a kutatás és a kísérleti fejlesztés tárgyévi költségeit. </t>
  </si>
  <si>
    <t xml:space="preserve">(6) A kiegészítő mellékletben be kell mutatni az eredménykimutatás Értékesítés nettó árbevétele, Egyéb bevételek tételeiből - a felsorolt részletezésben -, továbbá az Egyéb bevételek és a Pénzügyi műveletek bevételei között kimutatott halasztott bevételekből a kapcsolt vállalkozásokkal, ezen belül az anya- és leányvállalattal elszámolt összegeket. </t>
  </si>
  <si>
    <t xml:space="preserve">(2) A kiegészítő mellékletben a veszélyes hulladékok, környezetre káros anyagok nyitó és záró készletének mennyiségi és értékadatait, a veszélyes hulladékok, környezetre káros anyagok mennyiségének és értékének tárgyévi növekedését és csökkenését a vonatkozó jogszabály szerinti veszélyességi osztályok alapján kell bemutatni. </t>
  </si>
  <si>
    <t xml:space="preserve">(3) A kiegészítő mellékletben - jogcímenként elkülönítetten - be kell mutatni a környezetvédelmi kötelezettségek, a környezet védelmét szolgáló jövőbeni költségek fedezetére a tárgyévben, illetve az előző üzleti évben képzett céltartalék összegét, továbbá a tárgyévben, illetve az előző üzleti évben környezetvédelemmel kapcsolatosan elszámolt költségek összegét, valamint a kötelezettségek között ki nem mutatott környezetvédelmi, helyreállítási kötelezettségek várható összegét. </t>
  </si>
  <si>
    <t xml:space="preserve">A kiegészítő mellékletben be kell mutatni a külföldi telephelyek főbb adatait telephelyenként külön-külön, így különösen azok megnevezését, címét, befogadó országát, a működéshez tartósan rendelkezésre bocsátott eszközök értékét, a külföldi gazdálkodásból származó követelések és kötelezettségek, a külföldi gazdálkodásból származó adózott eredmény és a külföldön befizetett főbb adók összegét. </t>
  </si>
  <si>
    <t xml:space="preserve">(2) Amennyiben az összevont (konszolidált) éves beszámoló készítésekor az anyavállalat által a konszolidálásba bevont leányvállalatok, közös vezetésű vállalkozások összetételében az üzleti év folyamán lényeges változás következett be, úgy az összevont (konszolidált) éves beszámolóba fel kell venni olyan adatokat, amelyek lehetővé teszik az egymás után következő üzleti évek összevont (konszolidált) éves beszámolóinak összehasonlítását. Az összehasonlíthatóság követelményének úgy is eleget lehet tenni, ha az előző üzleti évi összevont (konszolidált) éves beszámoló adatait a változásnak megfelelően módosítják, vagy a változásokról a kiegészítő mellékletben adnak részletes tájékoztatást. </t>
  </si>
  <si>
    <t xml:space="preserve">(4) Ha az összevont (konszolidált) mérlegben és eredménykimutatásban szereplő adatok nem elegendőek a megbízható és valós összkép bemutatásához, vagy ha azt különleges körülmények külön is indokolják, akkor az összevont (konszolidált) kiegészítő mellékletnek kell tartalmaznia mindazon adatokat, amelyek a konszolidálásba bevont vállalkozások együttes vagyoni, pénzügyi helyzetének, működésük eredményének megbízható és valós bemutatásához szükségesek. </t>
  </si>
  <si>
    <t xml:space="preserve">(6) Az előző üzleti év összevont (konszolidált) éves beszámolója készítésénél alkalmazott értékelési, konszolidálási módszereket, a beszámoló tagolását, részletezését csak indokolt esetben lehet megváltoztatni. Az előző üzleti évtől való eltéréseket az összevont (konszolidált) kiegészítő mellékletben fel kell sorolni és meg kell indokolni, a vagyoni, pénzügyi, jövedelmi helyzetre gyakorolt hatásukat pedig be kell mutatni. </t>
  </si>
  <si>
    <t xml:space="preserve">(9) Az összevont (konszolidált) éves beszámoló részét képező összevont (konszolidált) mérleget, összevont (konszolidált) eredménykimutatást és az összevont (konszolidált) kiegészítő mellékletet a hely és a kelet feltüntetésével az anyavállalat képviseletére jogosult személy köteles aláírni. </t>
  </si>
  <si>
    <t xml:space="preserve">(2) Az (1) bekezdés a) pontja szerinti módszer alkalmazása esetén - amikor a társult vállalkozást első alkalommal bevonják - meg kell állapítani a társult vállalkozás saját tőkéjéből a részesedésre a tulajdoni hányad arányában jutó összeget. A részesedés könyv szerinti értéke és a társult vállalkozás saját tőkéjéből a részesedésre jutó összeg különbözetét az összevont (konszolidált) kiegészítő mellékletben elkülönítetten ki kell mutatni. </t>
  </si>
  <si>
    <t xml:space="preserve">(4) Az (1) bekezdés szerinti részesedés viszonyítási értékének és különbözeti összegének meghatározása történhet a részesedés megszerzésének időpontjában, vagy akkor, amikor a társult vállalkozást első alkalommal bevonják az összevont (konszolidált) éves beszámoló készítésbe. Ha a részesedéseket különböző időpontokban szerezték meg, az (1) bekezdés szerinti részesedés meghatározása vagy a különböző időpontokban, vagy a gazdasági társaság társult vállalkozássá válásának időpontjában fennálló értékviszonyok figyelembevételével történhet. A választott időpontot az összevont (konszolidált) kiegészítő mellékletben meg kell jelölni. </t>
  </si>
  <si>
    <t xml:space="preserve">(3) A (2) bekezdésben felsorolt adatokat abban az esetben nem kell szolgáltatni, ha az anyavállalat adatszolgáltatása miatt a leányvállalatnak, vagy egy másik - a (2) bekezdésben megjelölt - vállalkozásnak hátránya származhat ezen adatszolgáltatásból. E szabály alkalmazásának indokait az összevont (konszolidált) kiegészítő mellékletben ismertetni kell. </t>
  </si>
  <si>
    <t>(5) A kiegészítő mellékletben be kell mutatni az anyavállalat minden olyan részvényének, üzletrészének névértékét, amelyet maga az anyavállalat, leányvállalata vagy olyan harmadik személy birtokol, aki a tulajdonosi jogokat saját nevében, de ezen vállalatok javára gyakorolja.</t>
  </si>
  <si>
    <t xml:space="preserve">(3) Ha a vállalkozó közzétett éves beszámolóját, illetve egyszerűsített éves beszámolóját könyvvizsgáló nem ellenőrizte, vagy kötelező könyvvizsgálat esetén a könyvvizsgáló a záradék megadását elutasította, akkor a vállalkozó az általa elkészített éves beszámoló, illetve egyszerűsített éves beszámoló mérlegén, eredménykimutatásán, kiegészítő mellékletén (ezek minden egyes példányán) köteles feltüntetni a következő szöveget: "A közzétett adatok könyvvizsgálattal nincsenek alátámasztva." </t>
  </si>
  <si>
    <t>89. §</t>
  </si>
  <si>
    <t>(3) Az üzleti év mérlegfordulónapjának megváltoztatására - a (2) bekezdésben rögzítettek mellett is - három, beszámolóval lezárt üzleti év után, vagy az anyavállalat személyében bekövetkezett változás esetén van lehetőség, a létesítő okirat ennek megfelelő módosítása mellett.</t>
  </si>
  <si>
    <t>(8) Ha e törvény, illetve más jogszabály előírása szerint a vállalkozónál a könyvvizsgálat kötelező, akkor 
a) erre a kötelezettségre a beszámoló kiegészítő mellékletében kiemelten és egyértelműen utalni kell.</t>
  </si>
  <si>
    <t xml:space="preserve">(4) A kiegészítő mellékletben be kell mutatni: 
d) minden olyan, a vállalkozó képviseletére jogosult személynek a nevét és lakóhelyét, aki az éves beszámolót köteles aláírni. </t>
  </si>
  <si>
    <t xml:space="preserve">A kiegészítő mellékletben be kell mutatni:
a) annak a vállalkozónak a nevét és székhelyét, amely összeállítja a vállalkozáscsoport azon legnagyobb egységének összevont (konszolidált) éves beszámolóját, amelybe a vállalkozót mint leányvállalatot bevonták, </t>
  </si>
  <si>
    <t>90. §</t>
  </si>
  <si>
    <t xml:space="preserve">(9) b) a számított piaci érték meghatározásánál figyelembe vett tényezőket, </t>
  </si>
  <si>
    <r>
      <t xml:space="preserve">(1) A kiegészítő mellékletnek tartalmaznia kell:
a) a bevételek aktív időbeli elhatárolásának,
b) a halasztott ráfordításoknak,
c) a költségek, ráfordítások passzív időbeli elhatárolásának,
d) a halasztott bevételeknek
</t>
    </r>
    <r>
      <rPr>
        <b/>
        <i/>
        <sz val="8"/>
        <rFont val="Arial Narrow"/>
        <family val="2"/>
        <charset val="238"/>
      </rPr>
      <t xml:space="preserve">a jelentősebb összegeit, azok időbeli alakulását. </t>
    </r>
  </si>
  <si>
    <t xml:space="preserve">(3) A kiegészítő mellékletben be kell mutatni:
a) a mérlegben kimutatott kötelezettségekből azoknak a kötelezettségeknek a teljes összegét, amelyeknek a hátralévő futamideje több, mint öt év; </t>
  </si>
  <si>
    <t>(3) A kiegészítő mellékletben be kell mutatni:
a) azoknak a kötelezettségeknek a teljes összegét, amelyek zálogjoggal vagy hasonló jogokkal biztosítottak, feltüntetve a biztosítékok fajtáját és formáját;</t>
  </si>
  <si>
    <t>(3) A kiegészítő mellékletben be kell mutatni:
b) azoknak a pénzügyi kötelezettségeknek a teljes összegét, amelyek a pénzügyi helyzet értékelése szempontjából jelentőséggel bírnak, de amelyek a mérlegben nem jelennek meg, különös tekintettel a jövőbeni nyugdíjfizetési, végkielégítési kötelezettségek, valamint a kapcsolt vállalkozásokkal szembeni kötelezettségek összegére;</t>
  </si>
  <si>
    <r>
      <t xml:space="preserve">(3) A kiegészítő mellékletben be kell mutatni:
c) A kiegészítő mellékletben be kell mutatni azon mérlegen kívüli tételek és mérlegben nem szereplő megállapodások jellegét, üzleti célját és pénzügyi kihatásait, amelyek bemutatásáról e törvény külön nem rendelkezik, ha e tételekből és megállapodásokból származó kockázatok vagy előnyök lényegesek, és bemutatásuk szükséges a vállalkozó pénzügyi helyzetének megítéléséhez;
</t>
    </r>
    <r>
      <rPr>
        <i/>
        <sz val="8"/>
        <rFont val="Arial Narrow"/>
        <family val="2"/>
        <charset val="238"/>
      </rPr>
      <t xml:space="preserve">Az egyszerűsített éves beszámoló kiegészítő mellékletének nem kell tartalmaznia a 90. § (3) bekezdésének c) pontja szerinti mérlegen kívüli tételek és mérlegben nem szereplő megállapodások pénzügyi kihatásait, </t>
    </r>
  </si>
  <si>
    <t>(3) A kiegészítő mellékletben be kell mutatni:
d) a lekötött tartalékot jogcímek szerint megbontva.</t>
  </si>
  <si>
    <r>
      <t xml:space="preserve">(4) A kiegészítő mellékletben kell bemutatni: </t>
    </r>
    <r>
      <rPr>
        <i/>
        <sz val="8"/>
        <rFont val="Arial Narrow"/>
        <family val="2"/>
        <charset val="238"/>
      </rPr>
      <t xml:space="preserve">
a) mérlegen kívüli tételként a függő és a biztos (jövőbeni) kötelezettségvállalások összegét fajtánkénti részletezésben. Ezeken belül külön kell bemutatni ügyletfajtánként (az ügylet tárgya szerint) a mérleg fordulónapjáig le nem zárt határidős, opciós ügyletek, valamint a swap ügyletek határidős részének lejárati idejét, szerződés szerinti értékét (kötési árát, árfolyamát), az eredményre gyakorolt várható hatását (valós értékét, ha az megállapítható), a cash-flowra gyakorolt várható hatását, külön feltüntetve az üzleti év eredményében már figyelembe vett hatásukat, elszámolási ügylet (származékos ügylet) és leszállítási ügylet, fedezeti és nem fedezeti célú, tőzsdén, illetve tőzsdén kívül kötött ügylet részletezésben; </t>
    </r>
  </si>
  <si>
    <t xml:space="preserve">(4) A kiegészítő mellékletben kell bemutatni: 
b) a bekerülési értéken értékelt befektetett pénzügyi eszközök könyv szerinti értékének a valós értéket jelentősen meghaladó összege esetén azok könyv szerinti értékét és valós értékét, valamint annak indoklását, hogy miért nem számolták el az értékvesztést, ideértve a bizonyítékot annak a feltételezésnek az igazolására, hogy legalább a könyv szerinti érték meg fog térülni; </t>
  </si>
  <si>
    <r>
      <t>(4) A kiegészítő mellékletben kell bemutatni: 
c)</t>
    </r>
    <r>
      <rPr>
        <sz val="8"/>
        <rFont val="Arial Narrow"/>
        <family val="2"/>
        <charset val="238"/>
      </rPr>
      <t xml:space="preserve">  a tárgyévben lezárt határidős, opciós ügyletek, valamint swap ügyletek eredményét és cash-flowra gyakorolt hatását ügyletfajtánként, elszámolási ügylet (származékos ügylet) és leszállítási ügylet, fedezeti és nem fedezeti ügylet, tőzsdén, illetve tőzsdén kívül kötött ügylet részletezésben.</t>
    </r>
  </si>
  <si>
    <t>(9) A kiegészítő mellékletben kell bemutatni az 59/A-59/F. §-ok szerinti valós értéken történő értékelés alkalmazása esetén a (4) bekezdésben foglaltakon túl: 
c) a valós értékelés értékelési különbözetének nagyságát, tárgyévi változását, valamint azt, hogy az eredményben, illetve a saját tőkében mekkora összeg került elszámolásra,</t>
  </si>
  <si>
    <t>(9) A kiegészítő mellékletben kell bemutatni az 59/A-59/F. §-ok szerinti valós értéken történő értékelés alkalmazása esetén a (4) bekezdésben foglaltakon túl: 
d) a pénzügyi instrumentumok csoportjait és valós értékét,</t>
  </si>
  <si>
    <t>(9) A kiegészítő mellékletben kell bemutatni az 59/A-59/F. §-ok szerinti valós értéken történő értékelés alkalmazása esetén a (4) bekezdésben foglaltakon túl: 
e) a származékos ügyletek csoportjait, nagyságát (szerződés szerinti értéken), lejárati idejét, valamint a cash-flow-ra és az eredményre gyakorolt várható hatását (valós értékét),</t>
  </si>
  <si>
    <t>(9) A kiegészítő mellékletben kell bemutatni az 59/A-59/F. §-ok szerinti valós értéken történő értékelés alkalmazása esetén a (4) bekezdésben foglaltakon túl: 
g) a valós értékelés értékelési tartalékának tárgyévi változását,</t>
  </si>
  <si>
    <t>92. §</t>
  </si>
  <si>
    <t xml:space="preserve">(1) A kiegészítő mellékletben be kell mutatni az immateriális javak, a tárgyi eszközök nyitó bruttó értékét, annak növekedését, csökkenését, záró bruttó értékét, külön az átsorolásokat, továbbá a halmozott értékcsökkenés nyitó értékét, tárgyévi növekedését, csökkenését, záró értékét, külön az átsorolásokat, a tárgyévi értékcsökkenési leírás összegét legalább a mérlegtételek szerinti bontásban. 
(2) Az (1) bekezdés szerinti részletezésben be kell mutatni az elszámolt értékcsökkenési leírást a következő bontásban: terv szerinti leírás lineárisan, degresszíven, teljesítményarányosan, egyéb módszerrel, továbbá a terven felüli értékcsökkenés, a visszaírt terven felüli értékcsökkenés összege. A jelentősebb összegű terven felüli értékcsökkenés, illetve annak visszaírása elszámolásának indokait ismertetni kell. </t>
  </si>
  <si>
    <t xml:space="preserve">(3) A kiegészítő mellékletben be kell mutatni:
a) a befektetett pénzügyi eszközök,
b) a készletek,
c) a forgóeszközök között kimutatott értékpapírok
értékelése kapcsán elszámolt értékvesztés nyitó értékét, tárgyévi növekedését, tárgyévi csökkenését, a visszaírt értékvesztés összegét, az értékvesztés záró értékét legalább mérlegtételek szerinti bontásban, illetve értékpapírtípusonként azok értékesítése, beváltása, törlesztése kapcsán az egymással szemben (nettó módon) elszámolt ráfordítások, illetve bevételek bruttó összegeit. </t>
  </si>
  <si>
    <t xml:space="preserve">(1) A környezet védelmét közvetlenül szolgáló tárgyi eszközök - 92. § (1) bekezdése szerint (nyitó bruttó értékét, annak növekedését, csökkenését, záró értékét, külön az átsorolásokat, továbbá a halmozott értékcsökkenés nyitó értékét, tárgyévi növekedését, csökkenését, záró értékét, külön az átsorolásokat, valamint a tárgyévi értékcsökkenési leírás összegét)- részletezett adatait a kiegészítő mellékletben külön be kell mutatni. </t>
  </si>
  <si>
    <t>94. §</t>
  </si>
  <si>
    <t>59. §</t>
  </si>
  <si>
    <t>68. §</t>
  </si>
  <si>
    <t>(1) A kiegészítő mellékletnek tartalmaznia kell: 
a) az exportértékesítés árbevételét termékexport és szolgáltatásexport szerinti, az importbeszerzés értékét termékimport és szolgáltatásimport szerinti tagolásban, továbbá az Európai Unió, valamint más, az Európai Unión kívüli országok szerinti, illetve ezen belül földrajzilag elhatárolt piacok szerinti bontásban (a földrajzi elkülönítést a vállalkozó gazdálkodása sajátosságainak figyelembevételével alakítja ki);</t>
  </si>
  <si>
    <t>93. §</t>
  </si>
  <si>
    <t xml:space="preserve">(1) A kiegészítő mellékletnek tartalmaznia kell: 
b) az értékesítés nettó árbevételét főbb tevékenységenkénti megbontásban, amennyiben az egyes tevékenységek, szolgáltatások jelentősen különböznek egymástól. </t>
  </si>
  <si>
    <t xml:space="preserve">(5) A forgalmi költség eljárás [a 71. § (1) bekezdés b) pont] szerinti eredménykimutatást készítő vállalkozónak a kiegészítő mellékletben be kell mutatnia az aktivált saját teljesítmények értékének részletezését, a költségek költségnemenkénti megbontását legalább a 2. számú melléklet 03-04, 05-07, 10-12 és VI. sorainak megfelelő részletezettséggel, és a kettős könyvvitel zárt rendszerében kimutatott értékadatokkal. 
(5a) A kiegészítő mellékletben jogcímenként részletezni kell az igénybe vett szolgáltatások költségeinek jelentős tételeit. </t>
  </si>
  <si>
    <t xml:space="preserve">(2) Az üzemi (üzleti) tevékenységre vonatkozó eredménymegállapítás (1) bekezdés szerinti két módjának tagolását a 2. és 3. számú melléklet tartalmazza. A vállalkozó a 2., illetve a 3. számú melléklet közül választhat. Amennyiben azonban a vállalkozó az egyik üzleti évben összköltség eljárással, a másik évben forgalmi költség eljárással, illetve fordítva készíti az eredménykimutatást, biztosítani kell, hogy a tárgyév adataival az előző üzleti év adatai összehasonlíthatók legyenek. Egyik eljárásról (változatról) a másikra való áttérésről a kiegészítő mellékletben tájékoztatást kell adni és az áttérést indokolni kell. </t>
  </si>
  <si>
    <t xml:space="preserve">(5) A 2. és a 3. számú mellékletben megadott eredménykimutatás arab számmal jelzett tételei egy-egy római számmal jelzett bevétel-, illetve ráfordításcsoporton belül összevonhatók, ha
a) azok összegükben a megbízható és valós összkép szempontjából nem jelentősek,
b) azok összevonása elősegíti a világosság elvének érvényesülését,
c) az összevont tételek és az összevonás indoka a kiegészítő mellékletben bemutatásra kerül.
(6) Az (5) bekezdés szerinti összevonás nem érintheti a kapcsolt vállalkozásokkal összefüggő tételeket. </t>
  </si>
  <si>
    <t xml:space="preserve">Az éves beszámolónak a vállalkozó vagyoni, pénzügyi és jövedelmi helyzetéről és azok változásáról megbízható és valós képet kell mutatnia. Tartalmaznia kell minden eszközt, a saját tőkét, a céltartalékot és minden kötelezettséget (figyelembe véve az időbeli elhatárolások tételeit is), továbbá az időszak bevételeit és ráfordításait, az adózott eredményt, valamint azokat az adatokat, szöveges indokolásokat, amelyek a vállalkozó valós vagyoni, pénzügyi helyzetének, működése eredményének bemutatásához szükségesek. </t>
  </si>
  <si>
    <t xml:space="preserve">(1) Az éves beszámoló mérlegből, eredménykimutatásból és kiegészítő mellékletből áll. Az éves beszámolóval egyidejűleg üzleti jelentést is kell készíteni.
(2) Az egymást követő üzleti évek éves beszámolóinak összehasonlíthatóságát a mérleg és az eredménykimutatás szerkezeti felépítésének, tagolásának és tartalmának, valamint a mérlegtételek értékelési elveinek és eljárásainak állandóságával kell biztosítani. </t>
  </si>
  <si>
    <t>(1) A mérleg tagolását az 1. számú melléklet tartalmazza, "A", illetve "B" változatban. A vállalkozó az "A", illetve "B" változat közül választhat. Amennyiben azonban a vállalkozó az egymást követő üzleti évben nem azonos változat szerint készíti a mérleget, biztosítania kell, hogy a tárgyév adataival az előző üzleti év adatai összehasonlíthatók legyenek. Egyik változatról a másikra való áttérést a kiegészítő mellékletben indokolni kell.</t>
  </si>
  <si>
    <t>22. §</t>
  </si>
  <si>
    <t xml:space="preserve">(3) Az 1. számú mellékletben megadott mérleg arab számmal jelzett tételei egy-egy római számmal jelzett eszköz-, illetve forráscsoporton belül összevonhatók, ha
a) azok összegükben a megbízható és valós összkép szempontjából nem jelentősek,
b) azok összevonása elősegíti a világosság elvének érvényesülését,
c) az összevont tételek részletezését és az összevonás indokát a kiegészítő melléklet tartalmazza. 
(4) A (3) bekezdés szerinti összevonás nem érintheti a kapcsolt vállalkozásokkal összefüggő tételeket. </t>
  </si>
  <si>
    <t>23. §</t>
  </si>
  <si>
    <t>(1) A kiegészítő mellékletnek tartalmaznia kell:
a) minden olyan gazdasági társaság nevét és székhelyét, amely a mellékletet készítő vállalkozónak leányvállalata,
bemutatva külön-külön azok saját tőkéjét, jegyzett tőkéjét, tartalékait, a birtokolt részesedés arányát, a legutolsó üzleti év adózott eredményét.</t>
  </si>
  <si>
    <r>
      <t>(1) A kiegészítő mellékletnek tartalmaznia kell:</t>
    </r>
    <r>
      <rPr>
        <i/>
        <sz val="8"/>
        <color indexed="10"/>
        <rFont val="Arial Narrow"/>
        <family val="2"/>
        <charset val="238"/>
      </rPr>
      <t xml:space="preserve">
</t>
    </r>
    <r>
      <rPr>
        <i/>
        <sz val="8"/>
        <rFont val="Arial Narrow"/>
        <family val="2"/>
        <charset val="238"/>
      </rPr>
      <t>b) minden olyan gazdasági társaság nevét és székhelyét, amelyet a mellékletet készítő vállalkozó más vállalkozóval közösen vezet, 
bemutatva külön-külön azok saját tőkéjét, jegyzett tőkéjét, tartalékait, a birtokolt részesedés arányát, a legutolsó üzleti év adózott eredményét.</t>
    </r>
  </si>
  <si>
    <t>(1) A kiegészítő mellékletnek tartalmaznia kell:
c) minden olyan gazdasági társaság nevét és székhelyét, amely a mellékletet készítő vállalkozónak társult vállalkozása,
bemutatva külön-külön azok saját tőkéjét, jegyzett tőkéjét, tartalékait, a birtokolt részesedés arányát, a legutolsó üzleti év mérleg szerinti eredményét.</t>
  </si>
  <si>
    <t xml:space="preserve">(1) A kiegészítő mellékletnek tartalmaznia kell:
d) minden olyan gazdasági társaság nevét és székhelyét, amely a mellékletet készítő vállalkozónak egyéb részesedési viszonyban lévő vállalkozása. </t>
  </si>
  <si>
    <t xml:space="preserve">(3) A kiegészítő mellékletnek tételesen tartalmaznia kell minden olyan gazdasági társaság nevét, székhelyét, jegyzett tőkéjének összegét, a szavazatok arányát, ahol a vállalkozó a Polgári Törvénykönyv gazdasági társaságokra vonatkozó rendelkezései szerint
a) a többségi befolyással,
b) a minősített többséget biztosító befolyással
rendelkezik. </t>
  </si>
  <si>
    <t xml:space="preserve">(4) A kiegészítő mellékletben be kell mutatni:
a) gazdasági társaságnál a vezető tisztségviselők, az igazgatóság, a felügyelő bizottság tagjainak tevékenységükért az üzleti év után járó járandóság összegét, csoportonként összevontan; </t>
  </si>
  <si>
    <t xml:space="preserve">(4) A kiegészítő mellékletben be kell mutatni:
b) gazdasági társaságnál a vezető tisztségviselők, az igazgatóság, a felügyelő bizottság tagjainak folyósított előlegek és kölcsönök összegét, a nevükben vállalt garanciákat, csoportonként összevontan, a kamat, a lényeges egyéb feltételek, a visszafizetett összegek és a visszafizetés feltételei egyidejű közlésével; </t>
  </si>
  <si>
    <t xml:space="preserve">(4) A kiegészítő mellékletben be kell mutatni:
c) a gazdasági társaság korábbi vezető tisztségviselőivel, igazgatósági, felügyelő bizottsági tagjaival szembeni nyugdíjfizetési kötelezettség teljes összegét, csoportonként összevontan; </t>
  </si>
  <si>
    <t xml:space="preserve">A kiegészítő mellékletben meg kell adni: 
c) azokat az összegeket, amelyek az értékelés következtében a társasági adó megállapításánál módosító tételt jelentenek; ha a tétel átmeneti jellegű, a jövőbeni hatást is be kell mutatni; </t>
  </si>
  <si>
    <t>A kiegészítő mellékletben meg kell adni: 
d) azon egyéb bevételek és egyéb ráfordítások, illetve pénzügyi műveletek bevételei és ráfordításai tételeinek társasági adóra gyakorolt számszerűsített hatását, amelyek jelentős összegűek;</t>
  </si>
  <si>
    <t xml:space="preserve">(4) A befejezett kísérleti fejlesztés, a befejezett alapítás-átszervezés aktivált értékét 5 év vagy ennél rövidebb idő alatt, az üzleti vagy cégértéket legalább 5 év, de legfeljebb 10 év alatt kell leírni, amennyiben ezek hasznos élettartamát nem lehet megbecsülni. </t>
  </si>
  <si>
    <t>52. §</t>
  </si>
  <si>
    <t>53. §</t>
  </si>
  <si>
    <t xml:space="preserve">(6) A külföldi pénzértékre szóló eszközök és kötelezettségek forintra történő átszámításánál a devizavételi és devizaeladási árfolyam átlaga helyett valamennyi külföldi pénzértékre szóló eszköz és kötelezettség egységesen értékelhető devizavételi vagy csak devizaeladási árfolyamon is, ha a (4) bekezdés szerinti értékeléstől történő eltérésnek az eszközökre-forrásokra, illetve az eredményre gyakorolt hatása jelentős és emiatt a megbízható és valós összkép követelménye a (4) bekezdés szerint történő értékelés mellett nem teljesülne. </t>
  </si>
  <si>
    <t>60. §</t>
  </si>
  <si>
    <t>20. §</t>
  </si>
  <si>
    <t>TÍPUS</t>
  </si>
  <si>
    <t>Csak konszolidált éves beszámolóban</t>
  </si>
  <si>
    <t>(1) A kiegészítő mellékletben be kell mutatni az immateriális javak, a tárgyi eszközök nyitó bruttó értékét, annak növekedését, csökkenését, záró bruttó értékét, külön az átsorolásokat, továbbá a halmozott értékcsökkenés nyitó értékét, tárgyévi növekedését, csökkenését, záró értékét, külön az átsorolásokat, a tárgyévi értékcsökkenési leírás összegét legalább a mérlegtételek szerinti bontásban.</t>
  </si>
  <si>
    <t xml:space="preserve">(4) A kiegészítő mellékletben be kell mutatni:
d) minden olyan, a vállalkozó képviseletére jogosult személynek a nevét és lakóhelyét, aki az éves beszámolót köteles aláírni. </t>
  </si>
  <si>
    <t>123. §</t>
  </si>
  <si>
    <t xml:space="preserve">(2) Az (1) bekezdésben felsoroltakon kívül még a következőket kell ismertetni: 
a) a konszolidálásba bevont leányvállalatok neve és székhelye, ezen leányvállalatok jegyzett tőkéjéből az anyavállalat és a konszolidálásba bevont más vállalkozás részesedésének mértéke és összege, továbbá a leányvállalat részesedésének mértéke és összege minden más, a konszolidálásba bevont vállalkozás saját tőkéjéből; </t>
  </si>
  <si>
    <t xml:space="preserve">(4) Az összevont (konszolidált) kiegészítő mellékletben az (1) és (2) bekezdésben foglaltakon túl a következő adatokat kell feltüntetni: 
a) az összevont (konszolidált) mérlegben kimutatott azon kötelezettségek teljes összegét, amelyek futamideje öt évnél hosszabb, valamint az összevont (konszolidált) mérlegben kimutatott azon kötelezettségek teljes összegét, amelyek a konszolidálásba bevont vállalkozások részéről zálogjoggal vagy hasonló jogokkal biztosítottak, feltüntetve a biztosítékok fajtáját és formáját; </t>
  </si>
  <si>
    <t xml:space="preserve">(7) Az összevont (konszolidált) éves beszámolót a 10. § (2)-(3) bekezdése alapján az IFRS-ek szerint készítő vállalkozó köteles az összevont (konszolidált) éves beszámoló 
a) kiegészítő mellékletében bemutatni az IFRS-ek alkalmazásának első üzleti évében a bázis évi összevont (konszolidált) éves beszámoló adatainak az IFRS-ek szerinti mérlegbe és eredménykimutatásba való átrendezését, valamint annak az eredményre gyakorolt hatását; </t>
  </si>
  <si>
    <t>Változó értékelési módszerek, indoklás, hatás bemutatása</t>
  </si>
  <si>
    <t xml:space="preserve">(1) Az összevont (konszolidált) kiegészítő mellékletnek az előzőekben előírtakon túl a következőket kell tartalmaznia:
b) a forintra, a devizára történő átszámítás során alkalmazott módszert, ha a konszolidálásba bevont vállalkozások az anyavállalattól eltérően más pénznemben készítették beszámolójukat, vagy ha az összevont (konszolidált) éves beszámoló olyan tételeket tartalmaz, amelyeket a konszolidálásba bevont vállalkozások beszámolói nem tartalmaztak, és amelyeket eredetileg más pénznemben adtak meg; </t>
  </si>
  <si>
    <t xml:space="preserve">(1) Az összevont (konszolidált) kiegészítő mellékletnek az előzőekben előírtakon túl a következőket kell tartalmaznia:
c) ha az előző üzleti évhez képest megváltoztak az értékelési, a konszolidálási módszerek, ezen változások indokolását, valamint ezen változások hatását a konszolidálásba bevont vállalkozások vagyoni, pénzügyi és jövedelmi helyzetére. </t>
  </si>
  <si>
    <t xml:space="preserve">(2) Az (1) bekezdésben felsoroltakon kívül még a következőket kell ismertetni: 
b) közös vezetésű vállalkozások neve és székhelye, az anyavállalat és a konszolidálásba bevont más vállalkozás részesedésének mértéke és összege a közös vezetésű vállalkozás jegyzett tőkéjéből, továbbá a közös vezetésű vállalkozás részesedésének mértéke és összege minden más, a konszolidálásba bevont vállalkozás jegyzett tőkéjéből; </t>
  </si>
  <si>
    <t xml:space="preserve">(2) Az (1) bekezdésben felsoroltakon kívül még a következőket kell ismertetni: 
c) a társult vállalkozások neve és székhelye, ezen vállalkozások jegyzett tőkéjéből az anyavállalat és a konszolidálásba bevont más vállalkozás részesedésének mértéke és összege, továbbá a társult vállalkozás részesedésének mértéke és összege minden más, a konszolidálásba bevont vállalkozás jegyzett tőkéjéből. A 129. § (2) bekezdésének alkalmazását mindenkor be kell mutatni és indokolni szükséges; </t>
  </si>
  <si>
    <t xml:space="preserve">(2) Az (1) bekezdésben felsoroltakon kívül még a következőket kell ismertetni: 
d) a 115. § (2)-(3) bekezdése szerinti jogosultságokat az a)-c) pontoknál külön-külön ki kell emelni, feltüntetve a jogosultság jogcímét is. </t>
  </si>
  <si>
    <t xml:space="preserve">(4) Az összevont (konszolidált) kiegészítő mellékletben az (1) és (2) bekezdésben foglaltakon túl a következő adatokat kell feltüntetni: 
b) azoknak a pénzügyi kötelezettségeknek a teljes összegét, amelyek a pénzügyi helyzet értékelése szempontjából jelentőséggel bírnak, de nem jelennek meg az összevont (konszolidált) mérlegben. Ezek közül külön ki kell emelni a konszolidálásba teljeskörűen be nem vont leányvállalatokkal szembeni kötelezettségek összegét; </t>
  </si>
  <si>
    <t xml:space="preserve">(4) Az összevont (konszolidált) kiegészítő mellékletben az (1) és (2) bekezdésben foglaltakon túl a következő adatokat kell feltüntetni: 
c) az összevont (konszolidált) éves beszámolóba bevont vállalkozások tárgyévben foglalkoztatott munkavállalóinak átlagos statisztikai létszámát, bérköltségét és személyi jellegű egyéb kifizetéseit, mindegyiket állománycsoportonkénti bontásban; </t>
  </si>
  <si>
    <t xml:space="preserve">(4) Az összevont (konszolidált) kiegészítő mellékletben az (1) és (2) bekezdésben foglaltakon túl a következő adatokat kell feltüntetni: 
d) az anyavállalatnál az igazgatóság, az ügyvezetés (üzletvezetés), a felügyelő bizottság tagjainak tevékenységükért az üzleti év után járó járandóság összegét, ideértve a bérköltséget, a személyi jellegű egyéb kifizetéseket, a gazdasági társaság által átvállalt és így helyettük fizetett összegeket is, csoportonként összevontan, beleértve a leányvállalatoknál végzett tevékenység utáni járandóságokat is; </t>
  </si>
  <si>
    <t xml:space="preserve">(4) Az összevont (konszolidált) kiegészítő mellékletben az (1) és (2) bekezdésben foglaltakon túl a következő adatokat kell feltüntetni: 
e) az anyavállalat igazgatósága, ügyvezetése (üzletvezetése), felügyelő bizottsága tagjainak az anyavállalat, illetve a leányvállalatai által folyósított kölcsönök és előlegek időpontját, nagyságát, lejáratát, megadva a kamat mértékét, a lényeges feltételeket, a tárgyévben visszafizetett összegeket, továbbá ezen személyek nevében vállalt garanciális kötelezettségeket; </t>
  </si>
  <si>
    <t xml:space="preserve">(4) Az összevont (konszolidált) kiegészítő mellékletben az (1) és (2) bekezdésben foglaltakon túl a következő adatokat kell feltüntetni: 
f) az értékesítés árbevételének fontosabb tevékenységek (a konszolidálásba bevont vállalkozásokra jellemző termékek, terméktípusok), továbbá az exportárbevételnek az Európai Unió, valamint más, az Európai Unión kívüli országok szerinti, illetve ezen belül földrajzilag meghatározott piacok szerinti megbontását, amennyiben ebből a konszolidálásba bevont vállalkozásoknak jelentősebb hátránya nem származik. Ez utóbbi esetben itt erre utalni kell; </t>
  </si>
  <si>
    <t xml:space="preserve">(4) Az összevont (konszolidált) kiegészítő mellékletben az (1) és (2) bekezdésben foglaltakon túl a következő adatokat kell feltüntetni: 
h) a tárgyévi üzleti évre vonatkozó összevont (konszolidált) éves beszámoló könyvvizsgálatáért a könyvvizsgáló által felszámított díjat, valamint a könyvvizsgáló által a tárgyévi üzleti évben az egyéb bizonyosságot nyújtó szolgáltatásokért, az adótanácsadói szolgáltatásokért és az egyéb, nem könyvvizsgálói szolgáltatásokért felszámított díjakat külön-külön összesítve; </t>
  </si>
  <si>
    <t xml:space="preserve">(4) Az összevont (konszolidált) kiegészítő mellékletben az (1) és (2) bekezdésben foglaltakon túl a következő adatokat kell feltüntetni: 
i) azon összevont (konszolidált) mérlegen kívüli tételek és összevont (konszolidált) mérlegben nem szereplő megállapodások jellegét, üzleti célját és pénzügyi kihatásait, amelyek bemutatásáról e törvény külön nem rendelkezik, ha e tételekből és megállapodásokból származó kockázatok vagy előnyök lényegesek, és bemutatásuk szükséges a konszolidálásba bevont vállalkozások egésze pénzügyi helyzetének megítéléséhez; </t>
  </si>
  <si>
    <t xml:space="preserve">(4) Az összevont (konszolidált) kiegészítő mellékletben az (1) és (2) bekezdésben foglaltakon túl a következő adatokat kell feltüntetni: 
j) az anyavállalat vagy a konszolidálásba bevont más vállalkozás által kapcsolt felekkel lebonyolított azon ügyleteket (ide nem értve a vállalatcsoporton belüli ügyleteket), amelyek bemutatásáról e törvény külön nem rendelkezik, ha ezen ügyletek lényegesek és nem a szokásos piaci feltételek között valósultak meg. Ennek során be kell mutatni az ügyletek értékét, a kapcsolt féllel fennálló kapcsolat jellegét és az ügyletekkel kapcsolatos egyéb, a konszolidálásba bevont vállalkozások egésze pénzügyi helyzetének megítéléséhez szükséges információkat. Az egyedi ügyletekre vonatkozó információk összesíthetők az ügyletek jellege szerint, ha az összesítés nem akadályozza az érintett ügyleteknek a konszolidálásba bevont vállalkozások egésze pénzügyi helyzetére gyakorolt hatásának a megítélését. </t>
  </si>
  <si>
    <r>
      <t>(3) Az (1)-(2) bekezdés alkalmazása esetén</t>
    </r>
    <r>
      <rPr>
        <u/>
        <sz val="8"/>
        <rFont val="Arial Narrow"/>
        <family val="2"/>
        <charset val="238"/>
      </rPr>
      <t xml:space="preserve"> (A Társaságnak is kellene konszolidált beszámolót készítenie, de az anyavállalata EU-s, és készít konszolidált beszámolót, amelybe a Társaságot bevonták</t>
    </r>
    <r>
      <rPr>
        <sz val="8"/>
        <rFont val="Arial Narrow"/>
        <family val="2"/>
        <charset val="238"/>
      </rPr>
      <t>) a mentesíthető anyavállalat éves beszámolója kiegészítő mellékletének a következőket is kell tartalmaznia:
a) az összevont (konszolidált) éves beszámolót készítő fölérendelt anyavállalat nevét és székhelyét; valamint
b) utalást arra vonatkozóan, ha az összevont (konszolidált) éves beszámoló készítési kötelezettség alól az (1)-(2) bekezdés szerint mentesítették.</t>
    </r>
  </si>
  <si>
    <r>
      <t xml:space="preserve">(4) Az (1)-(2) bekezdés alkalmazása esetén </t>
    </r>
    <r>
      <rPr>
        <u/>
        <sz val="8"/>
        <rFont val="Arial Narrow"/>
        <family val="2"/>
        <charset val="238"/>
      </rPr>
      <t>a mentesített anyavállalat éves beszámolójának kiegészítő mellékletében</t>
    </r>
    <r>
      <rPr>
        <sz val="8"/>
        <rFont val="Arial Narrow"/>
        <family val="2"/>
        <charset val="238"/>
      </rPr>
      <t xml:space="preserve"> a mentesített anyavállalat és kapcsolt vállalkozásai befektetett eszközeinek, tárgyévi bevételeinek és adózott eredményének, saját tőkéjének, valamint foglalkoztatottjai átlagos állományi létszámának adatait vállalkozásonként külön-külön be kell mutatni. </t>
    </r>
  </si>
  <si>
    <r>
      <t xml:space="preserve">(6) Nem kell az anyavállalatnak az üzleti évről összevont (konszolidált) éves beszámolót készítenie, ha leányvállalatait, közös vezetésű vállalkozásait a 119. § alapján felmentette és ezen vállalkozásokra, valamint társult vállalkozásaira alkalmazható a 129. § (2) bekezdése. </t>
    </r>
    <r>
      <rPr>
        <u/>
        <sz val="8"/>
        <rFont val="Arial Narrow"/>
        <family val="2"/>
        <charset val="238"/>
      </rPr>
      <t xml:space="preserve">Az anyavállalat éves beszámolója kiegészítő mellékletében köteles tájékoztatást adni arról, hogy az e §-ban nevesített felmentési lehetőségek közül melyiket alkalmazta. </t>
    </r>
  </si>
  <si>
    <t>Lényeges változások összehasonlítása</t>
  </si>
  <si>
    <t>(1) A leányvállalatot nem kötelező bevonni az összevont (konszolidált) éves beszámoló készítésbe, ha
a) az összevont (konszolidált) éves beszámoló elkészítéséhez szükséges adatokat az adott leányvállalat - a konszolidálásba először történő bevonása évében az ehhez szükséges adatszolgáltatást még nem tudta kialakítani, vagy vis maior miatt hiányzó adatait nem pótolta - aránytalanul magas költségek mellett és késedelmesen tudja szolgáltatni; vagy
b) a leányvállalatban lévő részesedést (részvényt, üzletrészt) kizárólag továbbértékesítés céljából szerezték meg és a forgóeszközök között mutatják ki; vagy
c) lényeges és tartós jogi korlátozások vagy egyéb körülmények huzamosan akadályozzák az anyavállalatot a 3. § (2) bekezdésének 1. pontjában megnevezett jogai gyakorlásában; vagy
d) az összevont (konszolidált) éves beszámoló mérlegfordulónapján előtársaságként működött.
(2) A leányvállalatot nem kell az összevont (konszolidált) éves beszámolóba bevonni, ha a beszámoló enélkül is megbízható és valós képet ad az anyavállalat és egyéb leányvállalatai vagyoni, pénzügyi, jövedelmi helyzetéről. Amennyiben több leányvállalat megfelel ennek az előfeltételnek, akkor együttesen kell elbírálni, hogy az összevont (konszolidált) éves beszámolóból való kihagyásuk sem torzítja az anyavállalat és egyéb leányvállalatai együtteséről kialakuló megbízható és valós összképet.
(3) Az (1)-(2) bekezdés előírásai a közös vezetésű vállalkozásra is értelemszerűen alkalmazhatók. 
(4) Az (1)-(3) bekezdés alkalmazását akkor, ha összevont (konszolidált) éves beszámolót készít az anyavállalat, az összevont (konszolidált)kiegészítő mellékletben indokolni kell. Amennyiben a leányvállalatokat, a közös vezetésű vállalkozásokat az anyavállalat az (1)-(3) bekezdésalapján a konszolidálásba nem vonja be és ezért nem készít összevont (konszolidált) éves beszámolót, az (1)-(3) bekezdés alkalmazását az éves beszámolója kiegészítő mellékletében kell indokolnia.</t>
  </si>
  <si>
    <t xml:space="preserve">Bevonás elmaradásának indoklása
</t>
  </si>
  <si>
    <t>Konszolidáció elmaradásának indoklása</t>
  </si>
  <si>
    <t>Előző évtől eltérő értékelési módszerek bemutatása, indoklása</t>
  </si>
  <si>
    <r>
      <t>(10) Ha a (6), (8) bekezdésben alkalmazott árfolyamok</t>
    </r>
    <r>
      <rPr>
        <b/>
        <sz val="8"/>
        <rFont val="Arial Narrow"/>
        <family val="2"/>
        <charset val="238"/>
      </rPr>
      <t xml:space="preserve"> (mérleg, eredménykimutatás számviteli törvény szerinti átszámítása forintra) </t>
    </r>
    <r>
      <rPr>
        <sz val="8"/>
        <rFont val="Arial Narrow"/>
        <family val="2"/>
        <charset val="238"/>
      </rPr>
      <t>mellett nem teljesül az összevont (konszolidált) éves beszámolónál a megbízható és valós összkép követelménye, az anyavállalat a (6), (8) bekezdésben meghatározott árfolyamoktól eltérő - a számviteli politikájában rögzített - árfolyamot is alkalmazhat. Az alkalmazott árfolyamot, valamint az eltérés indokait az összevont (konszolidált) kiegészítő mellékletben be kell mutatni.</t>
    </r>
  </si>
  <si>
    <r>
      <t xml:space="preserve">(1) A konszolidálásba bevont leányvállalat saját tőkéjéből az anyavállalatot megillető részesedés (rész) értékét az anyavállalat tulajdoni hányadára jutó összegben kell figyelembe venni. A számítást megelőzően a konszolidálásba bevont leányvállalat által visszavásárolt saját részvények, saját üzletrészek nyilvántartás szerinti értékével a leányvállalat saját tőkéjét csökkenteni kell. Ha a részesedésre értékvesztést számoltak el - és az összevont (konszolidált) éves beszámolóval szembeni megbízható és valós összkép követelménye igényli -, az értékvesztést, ha azt az eredménykimutatás tartalmazza, akkor a részesedések, értékpapírok, bankbetétek visszaírt értékvesztésével, ha azt az eredménykimutatás nem tartalmazza, (akkor) az eredménytartalékkal szemben - a számítást megelőzően - vissza kell írni. 
(5) A leányvállalat saját tőkéjéből az anyavállalatot az (1) bekezdés szerint megillető részesedés (rész) számításakor a leányvállalat saját tőkéjét a konszolidálásba először történő bevonáskor az alábbi módszerekkel lehet meghatározni </t>
    </r>
    <r>
      <rPr>
        <b/>
        <sz val="8"/>
        <rFont val="Arial Narrow"/>
        <family val="2"/>
        <charset val="238"/>
      </rPr>
      <t>(első fordulónapi, vagy a tényleges bekerüléskori)</t>
    </r>
    <r>
      <rPr>
        <sz val="8"/>
        <rFont val="Arial Narrow"/>
        <family val="2"/>
        <charset val="238"/>
      </rPr>
      <t xml:space="preserve"> [az alkalmazott módszert és annak jelentős változását az előző évhez képest az összevont (konszolidált) kiegészítő mellékletben be kell mutatni]:</t>
    </r>
  </si>
  <si>
    <r>
      <t xml:space="preserve">(1) A konszolidálásba bevont leányvállalat saját tőkéjéből az anyavállalatot megillető részesedés (rész) értékét az anyavállalat tulajdoni hányadára jutó összegben kell figyelembe venni. A számítást megelőzően a konszolidálásba bevont leányvállalat által visszavásárolt saját részvények, saját üzletrészek nyilvántartás szerinti értékével a leányvállalat saját tőkéjét csökkenteni kell. Ha a részesedésre értékvesztést számoltak el - és az összevont (konszolidált) éves beszámolóval szembeni megbízható és valós összkép követelménye igényli -, az értékvesztést, ha azt az eredménykimutatás tartalmazza, akkor a részesedések, értékpapírok, bankbetétek visszaírt értékvesztésével, ha azt az eredménykimutatás nem tartalmazza, (akkor) az eredménytartalékkal szemben - a számítást megelőzően - vissza kell írni. 
(7) Az (1) bekezdés szerinti számításhoz a viszonyítási érték meghatározása történhet </t>
    </r>
    <r>
      <rPr>
        <u/>
        <sz val="8"/>
        <rFont val="Arial Narrow"/>
        <family val="2"/>
        <charset val="238"/>
      </rPr>
      <t>a részesedés megszerzésének időpontjában vagy</t>
    </r>
    <r>
      <rPr>
        <sz val="8"/>
        <rFont val="Arial Narrow"/>
        <family val="2"/>
        <charset val="238"/>
      </rPr>
      <t xml:space="preserve"> akkor, amikor </t>
    </r>
    <r>
      <rPr>
        <u/>
        <sz val="8"/>
        <rFont val="Arial Narrow"/>
        <family val="2"/>
        <charset val="238"/>
      </rPr>
      <t>a leányvállalatot először vonják be</t>
    </r>
    <r>
      <rPr>
        <sz val="8"/>
        <rFont val="Arial Narrow"/>
        <family val="2"/>
        <charset val="238"/>
      </rPr>
      <t xml:space="preserve"> az összevont (konszolidált) éves beszámoló készítésbe. Ha a részesedéseket különböző időpontokban szerezték meg, az (1) bekezdés szerinti elszámolás alapjának meghatározása vagy a különböző időpontokban, vagy azon időpontban fennálló értékviszonyok figyelembevételével történhet, amikor a vállalat leányvállalattá vált. </t>
    </r>
    <r>
      <rPr>
        <u/>
        <sz val="8"/>
        <rFont val="Arial Narrow"/>
        <family val="2"/>
        <charset val="238"/>
      </rPr>
      <t>A választott időpontot</t>
    </r>
    <r>
      <rPr>
        <sz val="8"/>
        <rFont val="Arial Narrow"/>
        <family val="2"/>
        <charset val="238"/>
      </rPr>
      <t xml:space="preserve"> az összevont (konszolidált) </t>
    </r>
    <r>
      <rPr>
        <u/>
        <sz val="8"/>
        <rFont val="Arial Narrow"/>
        <family val="2"/>
        <charset val="238"/>
      </rPr>
      <t>kiegészítő mellékletben meg kell jelölni.</t>
    </r>
    <r>
      <rPr>
        <sz val="8"/>
        <rFont val="Arial Narrow"/>
        <family val="2"/>
        <charset val="238"/>
      </rPr>
      <t xml:space="preserve"> </t>
    </r>
  </si>
  <si>
    <r>
      <t xml:space="preserve">(1) </t>
    </r>
    <r>
      <rPr>
        <u/>
        <sz val="8"/>
        <rFont val="Arial Narrow"/>
        <family val="2"/>
        <charset val="238"/>
      </rPr>
      <t>A társult vállalkozásban lévő részesedés</t>
    </r>
    <r>
      <rPr>
        <sz val="8"/>
        <rFont val="Arial Narrow"/>
        <family val="2"/>
        <charset val="238"/>
      </rPr>
      <t xml:space="preserve"> a nem teljes körű bevonáskor a következő módszerek szerint mutatható ki [</t>
    </r>
    <r>
      <rPr>
        <u/>
        <sz val="8"/>
        <rFont val="Arial Narrow"/>
        <family val="2"/>
        <charset val="238"/>
      </rPr>
      <t>a választott módszer</t>
    </r>
    <r>
      <rPr>
        <sz val="8"/>
        <rFont val="Arial Narrow"/>
        <family val="2"/>
        <charset val="238"/>
      </rPr>
      <t>t az összevont (konszolidált)</t>
    </r>
    <r>
      <rPr>
        <u/>
        <sz val="8"/>
        <rFont val="Arial Narrow"/>
        <family val="2"/>
        <charset val="238"/>
      </rPr>
      <t xml:space="preserve"> kiegészítő mellékletben szerepeltetni kell</t>
    </r>
    <r>
      <rPr>
        <sz val="8"/>
        <rFont val="Arial Narrow"/>
        <family val="2"/>
        <charset val="238"/>
      </rPr>
      <t>]: (könyv szerinti érték vagy equity módszer)
a) vagy az anyavállalat, vagy a konszolidálásba bevont leányvállalat mérlegében kimutatott könyv szerinti értékkel, vagy
b) azzal az értékkel, amely a társult vállalkozásnak a (4) bekezdésben meghatározott időpont szerinti saját tőkéjéből a konszolidálásba bevont vállalkozás tulajdoni hányadára jut. Ez az összeg azonban nem lehet magasabb, mint a konszolidálásba bevont vállalkozás könyveiben szereplő részesedés beszerzési értéke.</t>
    </r>
  </si>
  <si>
    <t>Bevont leányvállalatok
Neve, székhelye
Az anyavállalat és a bevont más vállalkozás részesedésének mértéke és összege minden más, a bevont vállalkozás jegyzett tőkéjéből</t>
  </si>
  <si>
    <t>Anyavállalati adatszolgáltatás elmaradásának indoklása</t>
  </si>
  <si>
    <t xml:space="preserve"> - Öt évnél hosszabb lejáratú kötelezettség
- Zálogjoggal, vagy egyéb joggal biztosított kötelezettség,
- Biztosítékok fajtája és formája</t>
  </si>
  <si>
    <t>Jelentős pénzügyi kötelezettségek
Bevonásra nem került leányvállalatokkal szembeni kötelezettségek</t>
  </si>
  <si>
    <t>É.nettó árbevétele főbb tevékenységi körönként,
Exportárbevétel Unión belül és Unión kívüli bontásban - elhagyás esetén indoklás</t>
  </si>
  <si>
    <t>Mérlegen kívüli tételek</t>
  </si>
  <si>
    <t>Lényeges és nem szokásos feltételű kapcsolt ügyletek - elhagyás esetén indoklás</t>
  </si>
  <si>
    <t>IFRS - konszolidációnál alkalmazott mentesítések</t>
  </si>
  <si>
    <t>IFRS - alkalmazott értékelési eljárások és feltételek</t>
  </si>
  <si>
    <t>IFRS - alkalmazott konszolidációs módszerek</t>
  </si>
  <si>
    <t>IFRS - kapcsolt vállalkozások</t>
  </si>
  <si>
    <t>IFRS - alkalmazott mérleg- és eredménykimutatás-tagolás, 
Tételek tartalma</t>
  </si>
  <si>
    <t>IFRS - konszolidált éves beszámoló részei</t>
  </si>
  <si>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ba) az összevont (konszolidált) éves beszámoló részeit,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</si>
  <si>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bb) az összevont (konszolidált) éves beszámolóban alkalmazott mérleg- és eredménykimutatás-tagolást, valamint a tételek tartalmát,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</si>
  <si>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bc) a kapcsolt vállalkozási kör meghatározását,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</si>
  <si>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t>
    </r>
    <r>
      <rPr>
        <b/>
        <sz val="8"/>
        <rFont val="Arial Narrow"/>
        <family val="2"/>
        <charset val="238"/>
      </rPr>
      <t>bemutatni</t>
    </r>
    <r>
      <rPr>
        <sz val="8"/>
        <rFont val="Arial Narrow"/>
        <family val="2"/>
        <charset val="238"/>
      </rPr>
      <t xml:space="preserve"> számviteli politikájának az IFRS-ek szerint készített összevont (konszolidált) éves beszámolójára vonatkozó főbb szabályait, így különösen: 
</t>
    </r>
    <r>
      <rPr>
        <b/>
        <sz val="8"/>
        <rFont val="Arial Narrow"/>
        <family val="2"/>
        <charset val="238"/>
      </rPr>
      <t xml:space="preserve">bd) az alkalmazott konszolidációs módszereket,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</si>
  <si>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be) az alkalmazott értékelési eljárásokat és azok feltételeit,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</si>
  <si>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bf) az IFRS-ek által adott választási lehetőségek közül alkalmazott szabályokat,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</si>
  <si>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bg) a konszolidációnál alkalmazott mentesítéseket. </t>
    </r>
  </si>
  <si>
    <t xml:space="preserve">(1) Az összevont (konszolidált) éves beszámoló az összevont (konszolidált) mérlegből, az összevont (konszolidált) eredménykimutatásból, az összevont (konszolidált) kiegészítő mellékletből áll. 
(2) Az összevont (konszolidált) éves beszámoló mérlege és eredménykimutatása a 6. számú melléklet szerint tér el az éves beszámoló mérlegétől és eredménykimutatásától.
(5) A (2) bekezdésben foglalt előírástól való eltéréseket az összevont (konszolidált) kiegészítő mellékletben be kell mutatni és megfelelő módon indokolni kell. </t>
  </si>
  <si>
    <t xml:space="preserve">(6) Ha a társult vállalkozás beszámolójában a 123. §-ban foglaltaktól eltérő értékelési módszert alkalmazott, akkor az eltérően értékelt eszközök, kötelezettségek - az (1)-(5) bekezdésben meghatározott célokra - az összevont (konszolidált) éves beszámoló értékelési módszere szerint átértékelhetők. Ha ilyen esetben az újraértékeléstől eltekintenek, akkor ezt a tényt az összevont (konszolidált) kiegészítő mellékletben fel kell tüntetni. 
</t>
  </si>
  <si>
    <t xml:space="preserve">(5) A beszámolóban (a mérlegben, az eredménykimutatásban, a kiegészítő mellékletben) nyilvánosságra hozott információk hasznosíthatósága (hasznossága) álljon arányban az információk előállításának költségeivel (a költség-haszon összevetésének elve). </t>
  </si>
  <si>
    <t>Mérleg- és eredménykimutatás eltérésének bemutatása, indoklása</t>
  </si>
  <si>
    <t>Szükség esetén további adatok a megbízható és valós összkép bemutatására.</t>
  </si>
  <si>
    <t>A számviteli politikában meghatározott árfolyamtól eltérő árfolyam alkalmazásának indoklása</t>
  </si>
  <si>
    <t xml:space="preserve">Anyavállalatot megillető részesedés bevonásának módszere </t>
  </si>
  <si>
    <t>Anyavállalati részesedés meghatározásának választott időpontja</t>
  </si>
  <si>
    <t>Társult vállalkozásban lévő részesedés kimutatásának módszere</t>
  </si>
  <si>
    <t>Társult vállalkozásban lévő részesedés könyv szerinti értékének és a saját tőkéből anyavállalatra jutó összeg különbözetének bemutatása</t>
  </si>
  <si>
    <t>Társult vállalkozás részesedés viszonyítási értéke és különbözeti összege meghatározásának időpontja</t>
  </si>
  <si>
    <t>Átértékelés elmaradása esetén indoklás</t>
  </si>
  <si>
    <t>Mérlegértékelési eljárások</t>
  </si>
  <si>
    <t>KOÉB készítési kötelezettség megítéléséhez figyelembe vett és figyelmen kívül hagyott jogosultságok jogcímei.</t>
  </si>
  <si>
    <r>
      <t xml:space="preserve">(4) Az összevont (konszolidált) kiegészítő mellékletben az (1) és (2) bekezdésben foglaltakon túl a következő adatokat kell feltüntetni: 
g) a vállalatcsoport egészére vonatkozóan a 90. § (7) bekezdésében előírt információkat; </t>
    </r>
    <r>
      <rPr>
        <sz val="10"/>
        <rFont val="Arial Narrow"/>
        <family val="2"/>
        <charset val="238"/>
      </rPr>
      <t xml:space="preserve">
</t>
    </r>
    <r>
      <rPr>
        <sz val="8"/>
        <rFont val="Arial Narrow"/>
        <family val="2"/>
        <charset val="238"/>
      </rPr>
      <t xml:space="preserve">90. § (7) A kiegészítő mellékletben be kell mutatni a visszavásárolt saját részvények, saját üzletrészek megszerzésére vonatkozó adatokat. Ismertetni kell a saját részvények, saját üzletrészek megszerzésének indokát, a saját részvények, saját üzletrészek számát és névértékét, azoknak a jegyzett tőkéhez viszonyított arányát, a saját részvények, saját üzletrészek visszterhes megszerzése vagy elidegenítése esetén a kifizetett vagy kapott ellenérték összegét, továbbá az üzleti év során közvetlenül vagy közvetve a társaság rendelkezése alá került részvények, üzletrészek együttes számát és névértékét. A kiegészítő mellékletben külön be kell mutatni a visszaváltható részvények megszerzésével kapcsolatos - előzőekben részletezett - adatokat. </t>
    </r>
  </si>
  <si>
    <t>Részvények/Üzletrészek melyek tulajdonosi jogait a vállalatok javára gyakorolják.</t>
  </si>
  <si>
    <t xml:space="preserve">(6) Az összevont (konszolidált) kiegészítő melléklet készítése során nem kötelező alkalmazni a 91. § b) és c) pontjában, a 92. § (2) bekezdésében rögzített előírásokat. 
91. § b) részvénytársaságnál a kibocsátott részvények számát és névértékét részvény-típusonként (fajtánként) csoportosítva (ezen belül külön feltüntetve a tárgyévben kibocsátottakat), a kibocsátott átváltoztatható és átváltozó kötvények számát és névértékét, továbbá az opciós utalvány, opció, illetve hasonló értékpapír vagy jog meglétét, jelezve azok számát és a hozzájuk kapcsolódó jogokat;
c) azokat az összegeket, amelyek az értékelés következtében a társasági adó megállapításánál módosító tételt jelentenek; ha a tétel átmeneti jellegű, a jövőbeni hatást is be kell mutatni; 
92. § (1) A kiegészítő mellékletben be kell mutatni az immateriális javak, a tárgyi eszközök nyitó bruttó értékét, annak növekedését, csökkenését, záró bruttó értékét, külön az átsorolásokat, továbbá a halmozott értékcsökkenés nyitó értékét, tárgyévi növekedését, csökkenését, záró értékét, külön az átsorolásokat, a tárgyévi értékcsökkenési leírás összegét legalább a mérlegtételek szerinti bontásban. 
(2) Az (1) bekezdés szerinti részletezésben be kell mutatni az elszámolt értékcsökkenési leírást a következő bontásban: terv szerinti leírás lineárisan, degresszíven, teljesítményarányosan, egyéb módszerrel, továbbá a terven felüli értékcsökkenés, a visszaírt terven felüli értékcsökkenés összege. A jelentősebb összegű terven felüli értékcsökkenés, illetve annak visszaírása elszámolásának indokait ismertetni kell. </t>
  </si>
  <si>
    <t>IFRS szerinti átrendezés</t>
  </si>
  <si>
    <t>KOÉB/IFRS</t>
  </si>
  <si>
    <t>IFRS - választott szabályok</t>
  </si>
  <si>
    <t>Csak IFRS szerint konszolidált éves beszámolóban</t>
  </si>
  <si>
    <t>Fejezet</t>
  </si>
  <si>
    <t>Sorsz.</t>
  </si>
  <si>
    <t>EVA, KIVA, KATA belépés-kilépés</t>
  </si>
  <si>
    <t>Mentesíthető anyavállalat adatai, utalás a mentesítés tényére</t>
  </si>
  <si>
    <t>Mentesített anyavállalat és kapcsolt válllakozásainak adatai</t>
  </si>
  <si>
    <t>Tájékoztatás a felmentési lehetőségek alkalmazásáról</t>
  </si>
  <si>
    <t>Ellenőrzőtt gazdasági társaságnál a többségi befolyással rendelkező 
Neve, székhelye
Szavazati aránya</t>
  </si>
  <si>
    <t>Többségi befolyással rendelkezőnél az ellenőrzött társaság
Neve, székhelye
Szavazati aránya</t>
  </si>
  <si>
    <t>(Üres)</t>
  </si>
  <si>
    <t>Használati útmutató:</t>
  </si>
  <si>
    <t>Egyszerűsített éves beszámoló és minden más típusú kegészítő melléklet</t>
  </si>
  <si>
    <t xml:space="preserve">      A munkalapot húzza át a baloldali fastruktúra megfelelő helyére és nyissa meg a fastruktúrában létrejött másolatot a cég adataival.</t>
  </si>
  <si>
    <r>
      <t xml:space="preserve">     A táblázat a </t>
    </r>
    <r>
      <rPr>
        <b/>
        <sz val="12"/>
        <rFont val="Arial Narrow"/>
        <family val="2"/>
        <charset val="238"/>
      </rPr>
      <t>TÍPUS</t>
    </r>
    <r>
      <rPr>
        <sz val="12"/>
        <rFont val="Arial Narrow"/>
        <family val="2"/>
        <charset val="238"/>
      </rPr>
      <t xml:space="preserve"> mező cella felett megnevezett kiegészítő mellékletek követelményeit tartalmazza.</t>
    </r>
  </si>
  <si>
    <r>
      <t xml:space="preserve">      A </t>
    </r>
    <r>
      <rPr>
        <b/>
        <sz val="12"/>
        <rFont val="Arial Narrow"/>
        <family val="2"/>
        <charset val="238"/>
      </rPr>
      <t>TÍPUS</t>
    </r>
    <r>
      <rPr>
        <sz val="12"/>
        <rFont val="Arial Narrow"/>
        <family val="2"/>
        <charset val="238"/>
      </rPr>
      <t xml:space="preserve"> mező szűrőjére kattintva a megjelenő ablakban szüntesse meg az </t>
    </r>
    <r>
      <rPr>
        <b/>
        <sz val="12"/>
        <rFont val="Arial Narrow"/>
        <family val="2"/>
        <charset val="238"/>
      </rPr>
      <t>(Az összes kijelölése)</t>
    </r>
    <r>
      <rPr>
        <sz val="12"/>
        <rFont val="Arial Narrow"/>
        <family val="2"/>
        <charset val="238"/>
      </rPr>
      <t>-t a pipára kattintással.</t>
    </r>
  </si>
  <si>
    <r>
      <t xml:space="preserve">     Ellenőrízze az ügyfél által készített kiegészítő mellékletet a </t>
    </r>
    <r>
      <rPr>
        <b/>
        <sz val="12"/>
        <rFont val="Arial Narrow"/>
        <family val="2"/>
        <charset val="238"/>
      </rPr>
      <t xml:space="preserve">Rendezett/Kockázatos/N/É </t>
    </r>
    <r>
      <rPr>
        <sz val="12"/>
        <rFont val="Arial Narrow"/>
        <family val="2"/>
        <charset val="238"/>
      </rPr>
      <t>cellákba írt jelzéssel ( pl.: X)</t>
    </r>
  </si>
  <si>
    <t>◄◄ NEM SZERKESZTHETŐ SOR !!</t>
  </si>
  <si>
    <r>
      <t xml:space="preserve">     A táblázat alján összesítést és viszonyszámokat talál a vizsgálat </t>
    </r>
    <r>
      <rPr>
        <b/>
        <sz val="12"/>
        <rFont val="Arial Narrow"/>
        <family val="2"/>
        <charset val="238"/>
      </rPr>
      <t>Eredményének</t>
    </r>
    <r>
      <rPr>
        <sz val="12"/>
        <rFont val="Arial Narrow"/>
        <family val="2"/>
        <charset val="238"/>
      </rPr>
      <t xml:space="preserve"> és </t>
    </r>
    <r>
      <rPr>
        <b/>
        <sz val="12"/>
        <rFont val="Arial Narrow"/>
        <family val="2"/>
        <charset val="238"/>
      </rPr>
      <t>Következtetésének</t>
    </r>
    <r>
      <rPr>
        <sz val="12"/>
        <rFont val="Arial Narrow"/>
        <family val="2"/>
        <charset val="238"/>
      </rPr>
      <t xml:space="preserve"> megfogalmazásához.</t>
    </r>
  </si>
  <si>
    <t>Adózott eredmény felhasználási javaslata</t>
  </si>
  <si>
    <t>Terven felüli écs. és a terv szerinti écs, hasznos élettartam, maradványérték újbóli megállapítása</t>
  </si>
  <si>
    <t>A könyvviteli feladat ellátásáért, irányításáért felelős személy adatai (Reg.szám, név, cím)
Mentesülés a regisztrált könyvelő megbízása alól</t>
  </si>
  <si>
    <t>88. §
151. §</t>
  </si>
  <si>
    <t xml:space="preserve">(9) Ha a vállalkozóra vonatkozik a 151. § (1) bekezdés szerinti kötelezettség, a kiegészítő mellékletben fel kell tüntetni a könyvviteli szolgáltatás körébe tartozó feladatok irányításáért, vezetéséért felelős személy - a 151. § (3) bekezdése szerinti nyilvántartásban szereplő - nyilvános adatait. (151. § (8) A nyilvántartásba vett könyvviteli szolgáltatás végzésére jogosult természetes személy regisztrálási száma, neve, címe, hozzájárulása esetén egyéb adata nyilvános, azokról bárki tájékoztatást kaphat.)
* azaz ha a beszámolót könyvviteli szolgáltatást végzőnek kell összeállítania, mert 151. § (2) alapján nem mentesül ez alól.
(2) Az (1) bekezdésben előírt kötelezettség alól mentesül az a vállalkozó, amelynél az éves (éves szintre átszámított) nettó árbevétel az üzleti évet megelőző két üzleti év átlagában - ennek hiányában a tárgyévben várhatóan - a 10 millió forintot nem haladja meg. </t>
  </si>
  <si>
    <t>Aláíró törvényes képviselők
Neve, lakhelye</t>
  </si>
  <si>
    <t xml:space="preserve">(9) A kiegészítő mellékletben kell bemutatni az 59/A-59/F. §-ok szerinti valós értéken történő értékelés alkalmazása esetén a (4) bekezdésben foglaltakon túl: 
(9) a) az általános értékelési eljárásokkal számított piaci érték (jelenérték) esetén alkalmazott feltételeket (így különösen: a diszkonttényezőt, a várható osztaléknövekedési rátát, a belső megtérülési rátát, az effektív hozamot, az alternatív befektetés hozamát), </t>
  </si>
  <si>
    <t>Piaci érték tényezők</t>
  </si>
  <si>
    <t>Zálogjoggal, vagy egyéb joggal biztosított kötelezettség,
a biztosíték fajtája és formája</t>
  </si>
  <si>
    <t>Befektetett pü. eszközök:
Bekerülési érték és a valós érték eltérése,
az értékvesztés hiányának indoklása</t>
  </si>
  <si>
    <t xml:space="preserve">(5) A kiegészítő mellékletben be kell mutatni a hátrasorolt eszközök értékét jogcímek szerinti részletezésben. 
(8) E törvény alkalmazásában:
19. hátrasorolt eszköz: az a követelés, illetve hitelviszonyt megtestesítő értékpapír, amely az adósnál, illetve az értékpapír kibocsátójánál hátrasorolt kötelezettségnek minősül, és amely felett az adós, illetve az értékpapír kibocsátó felszámolása, csődje esetén csak a többi hitelező kielégítése után lehet rendelkezni, illetve kiegyenlíteni; </t>
  </si>
  <si>
    <t>90. §
3. §</t>
  </si>
  <si>
    <t>Saját tőke elemeinek éven belüli változása</t>
  </si>
  <si>
    <t>Valós értékelés értékelési különbözete és tárgyévi változása, elszámolása</t>
  </si>
  <si>
    <t>Pénzügyi instrumentumok csoportjai és valós értéke</t>
  </si>
  <si>
    <t>Származékos ügyletek …</t>
  </si>
  <si>
    <t>Fedezeti ügyletek …</t>
  </si>
  <si>
    <t>Értékelési tartalék tárgyévi változása</t>
  </si>
  <si>
    <t>Értékelés áttérés hatása</t>
  </si>
  <si>
    <t>Környezevédelmi kötelezettségre képzett  előző évi céltartalék és tárgyévben elszámolt költsége</t>
  </si>
  <si>
    <t>Céltartalék képzés és felhasználás</t>
  </si>
  <si>
    <t>Hosszú lejáratú kötelezettség rövid lejáratúba sorolt összegei</t>
  </si>
  <si>
    <t>Értékvesztések, visszaírások bemutatása</t>
  </si>
  <si>
    <t>Értékhelyesbítések, piaci értékelés elvei, módszerei</t>
  </si>
  <si>
    <t>Kötvény, Váltó bemutatása</t>
  </si>
  <si>
    <t xml:space="preserve">Támogatási programban kapott és rendelekzésre álló összeg
Visszatérítendő támogatás összege
</t>
  </si>
  <si>
    <t>Kutatás kísérleti fejlesztés költségei</t>
  </si>
  <si>
    <t>Forgalmi eljárás esetén
Aktivált saját telj-k,
Költségnemek</t>
  </si>
  <si>
    <t>Kapcsolttal szembeni:
- Ért. Nettó árbev.
- Egyéb bev.,
- Pénzügyi bev-ből a halasztott</t>
  </si>
  <si>
    <t>Összehasonlíthatóság biztosítása</t>
  </si>
  <si>
    <t>Ha egy eszköz, kötelezettség több mérlegtételben is elhelyezhető és ha a megítélés változik</t>
  </si>
  <si>
    <t>Új tételeket be kell mutatni, indokolni kell</t>
  </si>
  <si>
    <t>A mérlegséma változást be kell mutatni és indokolni kell</t>
  </si>
  <si>
    <t>Számszerű adatok és szöveges magyarázatok a megbízható valós bemutatáshoz, sajátos jogszabályban előírt információk.</t>
  </si>
  <si>
    <t>Kapcsolt ügyletek bemutatása, ha lényegesek és nem szokásosak.</t>
  </si>
  <si>
    <t>Értékelni kell: 
- vagyoni, jöv-i, pü-i helyzetet,
- eszköz-forrás összetételt,
- saját tőkét és a köt-ket,
- a likviditást, fiz.kép-et, 
- jövedelemzőség alakulását</t>
  </si>
  <si>
    <t>Leányvállalati:
Saját tőke,
Tartalékok,
Birtokolt részesedés,
Legutolsó üzleti év adózott eredménye</t>
  </si>
  <si>
    <t>Közösen vezetett társaság
Saját tőke,
Tartalékok,
Birtokolt részesedés,
Legutolsó üzleti év adózott eredménye</t>
  </si>
  <si>
    <t>Társult vállalkozás:
Saját tőke,
Tartalékok,
Birtokolt részesedés,
Legutolsó üzleti év adózott eredménye</t>
  </si>
  <si>
    <t>Tao. módosító tételek</t>
  </si>
  <si>
    <t>Egyéb tételek Tao. hatása</t>
  </si>
  <si>
    <t>Terv szerinti écs. megváltoztatása</t>
  </si>
  <si>
    <t xml:space="preserve">Összevont (konszolidált) kiegészítő melléklet 
(1) Az összevont (konszolidált) kiegészítő mellékletnek az előzőekben előírtakon túl a következőket kell tartalmaznia:
a) az összevont (konszolidált) mérleg és az összevont (konszolidált) eredménykimutatás összeállításánál alkalmazott mérlegértékelési eljárásokat; </t>
  </si>
  <si>
    <t xml:space="preserve">
133. §</t>
  </si>
  <si>
    <t>Közös vezetésű vállalkozások
Neve, székhelye
Az anyavállalat és a bevont más vállalkozás részesedésének mértéke és összege a közös vezetésű vállalkozás jegyzett tőkéjéből
Részesedés mértéke és összege minden más, a bevont vállalkozás jegyzett tőkéjéből</t>
  </si>
  <si>
    <t>Társult vállalkozások
Neve, székhelye
Az anyavállalat és a bevont más vállalkozás részesedésének mértéke és összege a társult vállalkozás jegyzett tőkéjéből
Részesedés mértéke és összege minden más, a bevont vállalkozás jegyzett tőkéjéből</t>
  </si>
  <si>
    <t>Munkavállalók adatai állomány-csoportonként részletezve</t>
  </si>
  <si>
    <t>PÉ</t>
  </si>
  <si>
    <t>Értékhelyesbítések, piaci értékelés elvei, módszerei II.</t>
  </si>
  <si>
    <t>58. §</t>
  </si>
  <si>
    <t>(1) Amennyiben a vállalkozó él az 57. § (3) bekezdése szerinti lehetőséggel, illetve kötelező az 57. § (2) bekezdése szerinti visszaírás, akkor a piaci értékelésbe bevont, illetve a visszaírással érintett eszközök esetében a leltárnak - többek között - tartalmaznia kell:
a) az egyedi eszköz mérlegkészítéskori piaci értékét;
b) az egyedi eszköznek e törvény szerint elszámolt értékcsökkenéssel, értékvesztéssel csökkentett, a (2) bekezdés szerinti visszaírással növelt bekerülési értékét (könyv szerinti nettó értékét);
c) az a)-b) pontok szerinti értékek különbözetét.</t>
  </si>
  <si>
    <t>Csak piaci értékelés esetén</t>
  </si>
  <si>
    <t>88. §
96. §</t>
  </si>
  <si>
    <t>(8) 
b) a kiegészítő mellékletben be kell mutatni a tárgyévi üzleti évre vonatkozó beszámoló könyvvizsgálatáért a könyvvizsgáló által felszámított díjat, valamint a könyvvizsgáló által a tárgyévi üzleti évben az egyéb bizonyosságot nyújtó szolgáltatásokért, az adótanácsadói szolgáltatásokért és az egyéb, nem könyvvizsgálói szolgáltatásokért felszámított díjakat külön-külön összesítve. 
(5) Az egyszerűsített éves beszámoló kiegészítő mellékletében a könyvvizsgáló által a 88. § (8) bekezdésének b) pontjában foglalt jogcímeken felszámított díjakat nem kell összegszerűen bemutatni, ha az tartalmazza a díjak jogcímenkénti megoszlását, és a könyvvizsgálói közfelügyeleti feladatokat ellátó hatóság részére, annak kérésére, a vállalkozó a díjakról részletes tájékoztatást ad.</t>
  </si>
  <si>
    <r>
      <t xml:space="preserve">(9) A kiegészítő mellékletben kell bemutatni az 59/A-59/F. §-ok szerinti valós értéken történő értékelés alkalmazása esetén a (4) bekezdésben foglaltakon túl: 
f) a fedezeti ügyletek hatékonyságát, bemutatva azt, hogy a tárgyévi eredményben, illetve a saját tőkében mekkora veszteséget (illetve nyereséget) ellentételeztek, amelyek ezáltal nem jelentek meg a mérlegben és az eredménykimutatásban, </t>
    </r>
    <r>
      <rPr>
        <b/>
        <i/>
        <sz val="8"/>
        <rFont val="Arial Narrow"/>
        <family val="2"/>
        <charset val="238"/>
      </rPr>
      <t>/Megjegyzés: egyszerűsített éves beszámoló kiegészítő mellékletében nem követelmény!/</t>
    </r>
  </si>
  <si>
    <r>
      <t>(9) A kiegészítő mellékletben kell bemutatni az 59/A-59/F. §-ok szerinti valós értéken történő értékelés alkalmazása esetén a (4) bekezdésben foglaltakon túl: 
h) a bekerülési (beszerzési) értéken történő értékelésről a valós értéken történő értékelésre való áttérés, illetve a valós értéken történő értékelésről a bekerülési (beszerzési) értéken történő értékelésre való áttérés hatását a tárgyévi eredményre, valamint ehhez kapcsolódóan az áttérést megelőző üzleti évi beszámoló adatainak az áttérés szerinti átrendezését az összehasonlíthatóság érdekében.</t>
    </r>
    <r>
      <rPr>
        <i/>
        <sz val="8"/>
        <rFont val="Arial Narrow"/>
        <family val="2"/>
        <charset val="238"/>
      </rPr>
      <t xml:space="preserve"> </t>
    </r>
    <r>
      <rPr>
        <b/>
        <i/>
        <sz val="8"/>
        <rFont val="Arial Narrow"/>
        <family val="2"/>
        <charset val="238"/>
      </rPr>
      <t>/Megjegyzés: egyszerűsített éves beszámoló kiegészítő mellékletében nem követelmény!/</t>
    </r>
  </si>
  <si>
    <r>
      <t xml:space="preserve">Pl.: Az éves beszámoló követelményeihez: </t>
    </r>
    <r>
      <rPr>
        <b/>
        <sz val="12"/>
        <rFont val="Arial Narrow"/>
        <family val="2"/>
        <charset val="238"/>
      </rPr>
      <t>(Üres)</t>
    </r>
    <r>
      <rPr>
        <sz val="12"/>
        <rFont val="Arial Narrow"/>
        <family val="2"/>
        <charset val="238"/>
      </rPr>
      <t xml:space="preserve"> és </t>
    </r>
    <r>
      <rPr>
        <b/>
        <sz val="12"/>
        <rFont val="Arial Narrow"/>
        <family val="2"/>
        <charset val="238"/>
      </rPr>
      <t>ÉB</t>
    </r>
    <r>
      <rPr>
        <sz val="12"/>
        <rFont val="Arial Narrow"/>
        <family val="2"/>
        <charset val="238"/>
      </rPr>
      <t xml:space="preserve"> kijelölése, majd </t>
    </r>
    <r>
      <rPr>
        <b/>
        <sz val="12"/>
        <rFont val="Arial Narrow"/>
        <family val="2"/>
        <charset val="238"/>
      </rPr>
      <t>OK</t>
    </r>
    <r>
      <rPr>
        <sz val="12"/>
        <rFont val="Arial Narrow"/>
        <family val="2"/>
        <charset val="238"/>
      </rPr>
      <t xml:space="preserve"> gomb.</t>
    </r>
  </si>
  <si>
    <t xml:space="preserve">     Jelölje ki a megfelelő kocká(ka)t. </t>
  </si>
  <si>
    <r>
      <t xml:space="preserve">Pl.: Az egyszerűsített éves beszámoló követelményeihez: </t>
    </r>
    <r>
      <rPr>
        <b/>
        <sz val="12"/>
        <rFont val="Arial Narrow"/>
        <family val="2"/>
        <charset val="238"/>
      </rPr>
      <t>(Üres)</t>
    </r>
    <r>
      <rPr>
        <sz val="12"/>
        <rFont val="Arial Narrow"/>
        <family val="2"/>
        <charset val="238"/>
      </rPr>
      <t xml:space="preserve"> kijelölése, majd </t>
    </r>
    <r>
      <rPr>
        <b/>
        <sz val="12"/>
        <rFont val="Arial Narrow"/>
        <family val="2"/>
        <charset val="238"/>
      </rPr>
      <t>OK</t>
    </r>
    <r>
      <rPr>
        <sz val="12"/>
        <rFont val="Arial Narrow"/>
        <family val="2"/>
        <charset val="238"/>
      </rPr>
      <t xml:space="preserve"> gomb.</t>
    </r>
  </si>
  <si>
    <t xml:space="preserve">A kiegészítő mellékletben meg kell adni: 
b) részvénytársaságnál a kibocsátott részvények számát és névértékét részvény-típusonként (fajtánként) csoportosítva (ezen belül külön feltüntetve a tárgyévben kibocsátottakat), a kibocsátott átváltoztatható és átváltozó kötvények számát és névértékét, továbbá az opciós utalvány, opció, illetve hasonló értékpapír vagy jog meglétét, jelezve azok számát és a hozzájuk kapcsolódó jogokat; </t>
  </si>
  <si>
    <t xml:space="preserve">(4a) A kiegészítő mellékletben be kell mutatni a számviteli politikában meghatározott kivételes nagyságú vagy előfordulású bevételek, költségek és ráfordítások összegét, azok jellegét. </t>
  </si>
  <si>
    <t xml:space="preserve">(4) A kiegészítő mellékletben ismertetni kell a beszámoló összeállításánál alkalmazott szabályrendszert, annak főbb jellemzőit, az alkalmazott értékelési eljárásokat és az értékcsökkenés elszámolásának számviteli politikában meghatározott módszerét, elszámolásának gyakoriságát, az egyes mérlegtételeknél alkalmazott - az előző üzleti évtől eltérő - eljárásokból eredő, az eredményt befolyásoló eltérések indokolását, valamint a vagyoni, pénzügyi helyzetre, az eredményre gyakorolt hatásukat. </t>
  </si>
  <si>
    <t>Számviteli törvényben rögzített követelmények 2018.12.31-én</t>
  </si>
  <si>
    <t>A kiegészítő mellékletben meg kell adni: 
a) a tárgyévben foglalkoztatott munkavállalók átlagos statisztikai létszámát, bérköltségét és személyi jellegű egyéb kifizetéseit állománycsoportonként, valamint a bérjárulékokat jogcímenként megbontva;</t>
  </si>
  <si>
    <t>96. §</t>
  </si>
  <si>
    <r>
      <t xml:space="preserve">(4) Az egyszerűsített éves beszámoló kiegészítő mellékletének a 88. § (4), (4a) és (5) bekezdése, a 89. § (4) bekezdés b) pontja, 89. § (6) bekezdése, a 90. § (2) bekezdése, a 90. § (3) bekezdés a) pontja, a 90. § (7) bekezdése és a 90. § (9) bekezdés a)-e), és g) pontja szerinti adatokat kell tartalmaznia. </t>
    </r>
    <r>
      <rPr>
        <b/>
        <sz val="8"/>
        <rFont val="Arial Narrow"/>
        <family val="2"/>
        <charset val="238"/>
      </rPr>
      <t>A 91. § a) pont szerinti adatokból csak a tárgyévben foglalkoztatott munkavállalók átlagos statisztikai létszámát kell bemutatni.</t>
    </r>
    <r>
      <rPr>
        <sz val="8"/>
        <rFont val="Arial Narrow"/>
        <family val="2"/>
        <charset val="238"/>
      </rPr>
      <t xml:space="preserve">
91. § a) a tárgyévben foglalkoztatott munkavállalók átlagos statisztikai létszámát, bérköltségét és személyi jellegű egyéb kifizetéseit állománycsoportonként, valamint a bérjárulékokat jogcímenként megbontva;</t>
    </r>
  </si>
  <si>
    <t>Kivételes nagyságú bevételek, költségek és ráfordítások bemutatása</t>
  </si>
  <si>
    <r>
      <rPr>
        <b/>
        <u/>
        <sz val="9"/>
        <rFont val="Arial Narrow"/>
        <family val="2"/>
        <charset val="238"/>
      </rPr>
      <t>Szabályok ismertetése:</t>
    </r>
    <r>
      <rPr>
        <b/>
        <sz val="9"/>
        <rFont val="Arial Narrow"/>
        <family val="2"/>
        <charset val="238"/>
      </rPr>
      <t xml:space="preserve">
- Alapul szolg. szabály(ok)
- A számviteli alapelvek
- Beszámolókész. időpontja
- A könyvvezetés módja 
- A beszámoló formája
- Üzleti év
- A mérleg és az ek. változata, típusa
- Sztvtől való eltérés
- Mérlegf.nap változása</t>
    </r>
  </si>
  <si>
    <r>
      <rPr>
        <b/>
        <u/>
        <sz val="9"/>
        <rFont val="Arial Narrow"/>
        <family val="2"/>
        <charset val="238"/>
      </rPr>
      <t>Értékelési eljárások:</t>
    </r>
    <r>
      <rPr>
        <b/>
        <sz val="9"/>
        <rFont val="Arial Narrow"/>
        <family val="2"/>
        <charset val="238"/>
      </rPr>
      <t xml:space="preserve">
- Immateriális javak
- Tárgyi eszközök
- Értékcsökkenés mód.
- Értéhelyesbítés
- Valós értékelés
- Készletek
- Követelések
- Kötelezettségek
- Külf. pénzérték
- Értékvesztés kritériumok
- Csoportos elsz.</t>
    </r>
  </si>
  <si>
    <r>
      <rPr>
        <b/>
        <u/>
        <sz val="9"/>
        <rFont val="Arial Narrow"/>
        <family val="2"/>
        <charset val="238"/>
      </rPr>
      <t>Nem kötelező:</t>
    </r>
    <r>
      <rPr>
        <b/>
        <sz val="9"/>
        <rFont val="Arial Narrow"/>
        <family val="2"/>
        <charset val="238"/>
      </rPr>
      <t xml:space="preserve">
Részvények bemutatása
Társasági adót módosító értékelések
Eszköztükör
Értékcsökkenés</t>
    </r>
  </si>
  <si>
    <t>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</si>
</sst>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F_t_-;\-* #,##0.00\ _F_t_-;_-* &quot;-&quot;??\ _F_t_-;_-@_-"/>
    <numFmt numFmtId="165" formatCode="_-* #,##0.00\ _F_t_._-;\-* #,##0.00\ _F_t_._-;_-* &quot;-&quot;??\ _F_t_._-;_-@_-"/>
  </numFmts>
  <fonts count="44" x14ac:knownFonts="1">
    <font>
      <sz val="11"/>
      <name val="Arial"/>
      <family val="2"/>
    </font>
    <font>
      <sz val="11"/>
      <color indexed="8"/>
      <name val="Arial"/>
      <family val="2"/>
      <charset val="238"/>
    </font>
    <font>
      <sz val="11"/>
      <name val="Arial"/>
      <family val="2"/>
    </font>
    <font>
      <sz val="11"/>
      <name val="Arial"/>
      <family val="2"/>
      <charset val="238"/>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1"/>
      <name val="Arial Narrow"/>
      <family val="2"/>
      <charset val="238"/>
    </font>
    <font>
      <b/>
      <sz val="9"/>
      <name val="Arial Narrow"/>
      <family val="2"/>
      <charset val="238"/>
    </font>
    <font>
      <b/>
      <sz val="11"/>
      <name val="Arial Narrow"/>
      <family val="2"/>
      <charset val="238"/>
    </font>
    <font>
      <sz val="10"/>
      <name val="Arial Narrow"/>
      <family val="2"/>
      <charset val="238"/>
    </font>
    <font>
      <sz val="12"/>
      <name val="Arial Narrow"/>
      <family val="2"/>
      <charset val="238"/>
    </font>
    <font>
      <b/>
      <sz val="11"/>
      <color indexed="8"/>
      <name val="Arial Narrow"/>
      <family val="2"/>
      <charset val="238"/>
    </font>
    <font>
      <b/>
      <sz val="10"/>
      <color indexed="8"/>
      <name val="Arial Narrow"/>
      <family val="2"/>
      <charset val="238"/>
    </font>
    <font>
      <b/>
      <sz val="10"/>
      <name val="Arial Narrow"/>
      <family val="2"/>
      <charset val="238"/>
    </font>
    <font>
      <b/>
      <sz val="12"/>
      <name val="Arial Narrow"/>
      <family val="2"/>
      <charset val="238"/>
    </font>
    <font>
      <b/>
      <sz val="8"/>
      <name val="Arial Narrow"/>
      <family val="2"/>
      <charset val="238"/>
    </font>
    <font>
      <sz val="8"/>
      <name val="Arial Narrow"/>
      <family val="2"/>
      <charset val="238"/>
    </font>
    <font>
      <i/>
      <sz val="8"/>
      <name val="Arial Narrow"/>
      <family val="2"/>
      <charset val="238"/>
    </font>
    <font>
      <b/>
      <i/>
      <sz val="8"/>
      <name val="Arial Narrow"/>
      <family val="2"/>
      <charset val="238"/>
    </font>
    <font>
      <b/>
      <u/>
      <sz val="11"/>
      <name val="Arial Narrow"/>
      <family val="2"/>
      <charset val="238"/>
    </font>
    <font>
      <i/>
      <sz val="8"/>
      <color indexed="10"/>
      <name val="Arial Narrow"/>
      <family val="2"/>
      <charset val="238"/>
    </font>
    <font>
      <u/>
      <sz val="8"/>
      <name val="Arial Narrow"/>
      <family val="2"/>
      <charset val="238"/>
    </font>
    <font>
      <sz val="9"/>
      <name val="Arial Narrow"/>
      <family val="2"/>
      <charset val="238"/>
    </font>
    <font>
      <sz val="12"/>
      <name val="Arial CE"/>
      <charset val="238"/>
    </font>
    <font>
      <sz val="11"/>
      <color indexed="8"/>
      <name val="Calibri"/>
      <family val="2"/>
      <charset val="238"/>
    </font>
    <font>
      <u/>
      <sz val="10"/>
      <color indexed="12"/>
      <name val="Arial CE"/>
      <charset val="238"/>
    </font>
    <font>
      <u/>
      <sz val="12"/>
      <color indexed="12"/>
      <name val="Arial CE"/>
      <charset val="238"/>
    </font>
    <font>
      <sz val="10"/>
      <name val="MS Sans Serif"/>
      <family val="2"/>
      <charset val="238"/>
    </font>
    <font>
      <sz val="11"/>
      <color indexed="56"/>
      <name val="Garamond"/>
      <family val="1"/>
      <charset val="238"/>
    </font>
    <font>
      <u/>
      <sz val="10"/>
      <color indexed="12"/>
      <name val="Arial Narrow"/>
      <family val="2"/>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Narrow"/>
      <family val="2"/>
      <charset val="238"/>
    </font>
    <font>
      <b/>
      <sz val="10"/>
      <color rgb="FF0000FF"/>
      <name val="Arial"/>
      <family val="2"/>
      <charset val="238"/>
    </font>
    <font>
      <sz val="10"/>
      <color theme="0"/>
      <name val="Arial Narrow"/>
      <family val="2"/>
      <charset val="238"/>
    </font>
    <font>
      <b/>
      <sz val="12"/>
      <color rgb="FFFF0000"/>
      <name val="Arial Narrow"/>
      <family val="2"/>
      <charset val="238"/>
    </font>
    <font>
      <b/>
      <u/>
      <sz val="9"/>
      <name val="Arial Narrow"/>
      <family val="2"/>
      <charset val="23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s>
  <cellStyleXfs count="53">
    <xf numFmtId="0" fontId="0" fillId="0" borderId="0"/>
    <xf numFmtId="164" fontId="1" fillId="0" borderId="0" applyFont="0" applyFill="0" applyBorder="0" applyAlignment="0" applyProtection="0"/>
    <xf numFmtId="164" fontId="12" fillId="0" borderId="0" applyFont="0" applyFill="0" applyBorder="0" applyAlignment="0" applyProtection="0"/>
    <xf numFmtId="164" fontId="27" fillId="0" borderId="0" applyFont="0" applyFill="0" applyBorder="0" applyAlignment="0" applyProtection="0"/>
    <xf numFmtId="165" fontId="30" fillId="0" borderId="0" applyFont="0" applyFill="0" applyBorder="0" applyAlignment="0" applyProtection="0"/>
    <xf numFmtId="164" fontId="33" fillId="0" borderId="0" applyFont="0" applyFill="0" applyBorder="0" applyAlignment="0" applyProtection="0"/>
    <xf numFmtId="164" fontId="12"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2" fillId="0" borderId="0">
      <alignment vertical="top"/>
    </xf>
    <xf numFmtId="0" fontId="2" fillId="0" borderId="0"/>
    <xf numFmtId="0" fontId="35" fillId="0" borderId="0"/>
    <xf numFmtId="0" fontId="26" fillId="0" borderId="0"/>
    <xf numFmtId="0" fontId="36" fillId="0" borderId="0"/>
    <xf numFmtId="0" fontId="2" fillId="0" borderId="0"/>
    <xf numFmtId="0" fontId="26" fillId="0" borderId="0"/>
    <xf numFmtId="0" fontId="2" fillId="0" borderId="0"/>
    <xf numFmtId="0" fontId="2" fillId="0" borderId="0"/>
    <xf numFmtId="0" fontId="6" fillId="0" borderId="0"/>
    <xf numFmtId="0" fontId="37" fillId="0" borderId="0"/>
    <xf numFmtId="0" fontId="38" fillId="0" borderId="0"/>
    <xf numFmtId="0" fontId="38" fillId="0" borderId="0"/>
    <xf numFmtId="0" fontId="38" fillId="0" borderId="0"/>
    <xf numFmtId="0" fontId="37" fillId="0" borderId="0"/>
    <xf numFmtId="0" fontId="4" fillId="0" borderId="0"/>
    <xf numFmtId="0" fontId="7" fillId="0" borderId="0"/>
    <xf numFmtId="0" fontId="6" fillId="0" borderId="0"/>
    <xf numFmtId="0" fontId="27" fillId="0" borderId="0"/>
    <xf numFmtId="0" fontId="12" fillId="0" borderId="0">
      <alignment vertical="top"/>
    </xf>
    <xf numFmtId="0" fontId="1" fillId="0" borderId="0"/>
    <xf numFmtId="0" fontId="35" fillId="0" borderId="0"/>
    <xf numFmtId="0" fontId="7" fillId="0" borderId="0"/>
    <xf numFmtId="0" fontId="31" fillId="0" borderId="0"/>
    <xf numFmtId="0" fontId="1" fillId="0" borderId="0"/>
    <xf numFmtId="0" fontId="8" fillId="0" borderId="0"/>
    <xf numFmtId="0" fontId="7" fillId="0" borderId="0"/>
    <xf numFmtId="0" fontId="12" fillId="0" borderId="0"/>
    <xf numFmtId="0" fontId="8" fillId="0" borderId="0"/>
    <xf numFmtId="0" fontId="12" fillId="0" borderId="0">
      <alignment vertical="top"/>
    </xf>
    <xf numFmtId="0" fontId="12" fillId="0" borderId="0">
      <alignment vertical="top"/>
    </xf>
    <xf numFmtId="0" fontId="8" fillId="0" borderId="0"/>
    <xf numFmtId="0" fontId="7" fillId="0" borderId="0"/>
    <xf numFmtId="9" fontId="7" fillId="0" borderId="0" applyFont="0" applyFill="0" applyBorder="0" applyAlignment="0" applyProtection="0"/>
  </cellStyleXfs>
  <cellXfs count="92">
    <xf numFmtId="0" fontId="0" fillId="0" borderId="0" xfId="0"/>
    <xf numFmtId="0" fontId="16" fillId="0" borderId="2" xfId="0" applyFont="1" applyFill="1" applyBorder="1"/>
    <xf numFmtId="0" fontId="12" fillId="0" borderId="3" xfId="0" applyFont="1" applyFill="1" applyBorder="1"/>
    <xf numFmtId="0" fontId="16" fillId="0" borderId="3" xfId="0" applyFont="1" applyFill="1" applyBorder="1" applyAlignment="1">
      <alignment horizontal="left"/>
    </xf>
    <xf numFmtId="0" fontId="12" fillId="0" borderId="0" xfId="0" applyFont="1" applyFill="1"/>
    <xf numFmtId="0" fontId="16" fillId="0" borderId="3" xfId="0" applyFont="1" applyFill="1" applyBorder="1"/>
    <xf numFmtId="0" fontId="14" fillId="0" borderId="0" xfId="0" applyFont="1" applyFill="1" applyAlignment="1">
      <alignment horizontal="left"/>
    </xf>
    <xf numFmtId="0" fontId="13" fillId="0" borderId="0" xfId="0" applyFont="1" applyFill="1" applyAlignment="1"/>
    <xf numFmtId="0" fontId="13" fillId="0" borderId="0" xfId="0" applyFont="1" applyFill="1"/>
    <xf numFmtId="0" fontId="14" fillId="0" borderId="0" xfId="0" applyFont="1" applyFill="1" applyAlignment="1">
      <alignment horizontal="left" vertical="center"/>
    </xf>
    <xf numFmtId="0" fontId="14" fillId="0" borderId="0" xfId="0" applyFont="1" applyFill="1" applyAlignment="1">
      <alignment horizontal="center"/>
    </xf>
    <xf numFmtId="0" fontId="16" fillId="0" borderId="0" xfId="0" applyFont="1" applyFill="1" applyBorder="1"/>
    <xf numFmtId="0" fontId="12" fillId="0" borderId="0" xfId="0" applyFont="1" applyFill="1" applyBorder="1"/>
    <xf numFmtId="0" fontId="12" fillId="0" borderId="4" xfId="0" applyFont="1" applyFill="1" applyBorder="1"/>
    <xf numFmtId="0" fontId="12" fillId="0" borderId="5" xfId="0" applyFont="1" applyFill="1" applyBorder="1" applyAlignment="1">
      <alignment horizontal="center"/>
    </xf>
    <xf numFmtId="0" fontId="12" fillId="0" borderId="6" xfId="0" applyFont="1" applyFill="1" applyBorder="1" applyAlignment="1">
      <alignment horizontal="center"/>
    </xf>
    <xf numFmtId="0" fontId="12" fillId="0" borderId="7" xfId="0" applyFont="1" applyFill="1" applyBorder="1"/>
    <xf numFmtId="0" fontId="12" fillId="0" borderId="1" xfId="0" applyFont="1" applyFill="1" applyBorder="1"/>
    <xf numFmtId="0" fontId="12" fillId="0" borderId="8" xfId="0" applyFont="1" applyFill="1" applyBorder="1"/>
    <xf numFmtId="9" fontId="12" fillId="0" borderId="9" xfId="0" applyNumberFormat="1" applyFont="1" applyFill="1" applyBorder="1"/>
    <xf numFmtId="9" fontId="12" fillId="0" borderId="10" xfId="0" applyNumberFormat="1" applyFont="1" applyFill="1" applyBorder="1"/>
    <xf numFmtId="0" fontId="12" fillId="2" borderId="0" xfId="41" applyFont="1" applyFill="1" applyProtection="1">
      <protection locked="0" hidden="1"/>
    </xf>
    <xf numFmtId="0" fontId="12" fillId="2" borderId="0" xfId="0" applyFont="1" applyFill="1" applyAlignment="1"/>
    <xf numFmtId="0" fontId="16" fillId="2" borderId="0" xfId="41" applyFont="1" applyFill="1" applyAlignment="1" applyProtection="1">
      <alignment horizontal="left"/>
      <protection locked="0" hidden="1"/>
    </xf>
    <xf numFmtId="0" fontId="15" fillId="0" borderId="0" xfId="0" applyFont="1" applyFill="1" applyAlignment="1">
      <alignment horizontal="left" vertical="center"/>
    </xf>
    <xf numFmtId="0" fontId="12" fillId="0" borderId="0" xfId="0" applyFont="1" applyFill="1" applyAlignment="1"/>
    <xf numFmtId="0" fontId="15" fillId="0" borderId="0" xfId="0" applyFont="1" applyFill="1" applyAlignment="1">
      <alignment horizontal="center"/>
    </xf>
    <xf numFmtId="0" fontId="12" fillId="0" borderId="0" xfId="41" applyFont="1" applyFill="1" applyProtection="1">
      <protection locked="0" hidden="1"/>
    </xf>
    <xf numFmtId="0" fontId="17" fillId="0" borderId="1" xfId="41" applyFont="1" applyFill="1" applyBorder="1" applyAlignment="1" applyProtection="1">
      <alignment horizontal="center"/>
      <protection locked="0" hidden="1"/>
    </xf>
    <xf numFmtId="0" fontId="16" fillId="0" borderId="0" xfId="41" applyFont="1" applyFill="1" applyBorder="1" applyAlignment="1" applyProtection="1">
      <alignment horizontal="center"/>
      <protection locked="0" hidden="1"/>
    </xf>
    <xf numFmtId="0" fontId="18" fillId="0" borderId="1" xfId="41" applyFont="1" applyFill="1" applyBorder="1" applyAlignment="1" applyProtection="1">
      <alignment horizontal="center" vertical="top" wrapText="1"/>
      <protection locked="0" hidden="1"/>
    </xf>
    <xf numFmtId="0" fontId="16" fillId="0" borderId="0" xfId="41" applyFont="1" applyFill="1" applyBorder="1" applyAlignment="1" applyProtection="1">
      <alignment horizontal="left"/>
      <protection locked="0" hidden="1"/>
    </xf>
    <xf numFmtId="0" fontId="17" fillId="0" borderId="1" xfId="41" applyFont="1" applyFill="1" applyBorder="1" applyAlignment="1">
      <alignment horizontal="center" vertical="top" wrapText="1"/>
    </xf>
    <xf numFmtId="0" fontId="10" fillId="0" borderId="1" xfId="41" applyFont="1" applyFill="1" applyBorder="1" applyAlignment="1">
      <alignment horizontal="left" vertical="top" wrapText="1"/>
    </xf>
    <xf numFmtId="0" fontId="10" fillId="0" borderId="11" xfId="41" applyFont="1" applyFill="1" applyBorder="1" applyAlignment="1" applyProtection="1">
      <alignment horizontal="left" vertical="top" wrapText="1"/>
      <protection locked="0" hidden="1"/>
    </xf>
    <xf numFmtId="0" fontId="17" fillId="0" borderId="11" xfId="41" applyFont="1" applyFill="1" applyBorder="1" applyAlignment="1" applyProtection="1">
      <alignment horizontal="center" vertical="top" wrapText="1"/>
      <protection locked="0" hidden="1"/>
    </xf>
    <xf numFmtId="0" fontId="17" fillId="0" borderId="11" xfId="41" applyFont="1" applyFill="1" applyBorder="1" applyAlignment="1">
      <alignment horizontal="center" vertical="top" wrapText="1"/>
    </xf>
    <xf numFmtId="0" fontId="10" fillId="0" borderId="1" xfId="41" quotePrefix="1" applyFont="1" applyFill="1" applyBorder="1" applyAlignment="1">
      <alignment horizontal="left" vertical="top" wrapText="1"/>
    </xf>
    <xf numFmtId="0" fontId="16" fillId="0" borderId="12" xfId="41" applyFont="1" applyFill="1" applyBorder="1" applyAlignment="1" applyProtection="1">
      <alignment horizontal="left"/>
      <protection locked="0" hidden="1"/>
    </xf>
    <xf numFmtId="0" fontId="10" fillId="3" borderId="13" xfId="41" applyFont="1" applyFill="1" applyBorder="1" applyAlignment="1" applyProtection="1">
      <alignment horizontal="center" vertical="top" wrapText="1"/>
      <protection locked="0" hidden="1"/>
    </xf>
    <xf numFmtId="0" fontId="39" fillId="0" borderId="0" xfId="0" applyFont="1"/>
    <xf numFmtId="0" fontId="0" fillId="0" borderId="0" xfId="0" quotePrefix="1"/>
    <xf numFmtId="0" fontId="3" fillId="0" borderId="0" xfId="0" applyFont="1"/>
    <xf numFmtId="0" fontId="12" fillId="2" borderId="0" xfId="41" applyFont="1" applyFill="1" applyAlignment="1" applyProtection="1">
      <alignment horizontal="justify"/>
      <protection locked="0" hidden="1"/>
    </xf>
    <xf numFmtId="0" fontId="12" fillId="2" borderId="0" xfId="41" applyFont="1" applyFill="1" applyAlignment="1" applyProtection="1">
      <protection locked="0" hidden="1"/>
    </xf>
    <xf numFmtId="0" fontId="11" fillId="3" borderId="14" xfId="0" applyFont="1" applyFill="1" applyBorder="1" applyAlignment="1">
      <alignment horizontal="center"/>
    </xf>
    <xf numFmtId="0" fontId="12" fillId="0" borderId="15" xfId="41" applyFont="1" applyFill="1" applyBorder="1" applyAlignment="1" applyProtection="1">
      <alignment horizontal="center"/>
      <protection locked="0" hidden="1"/>
    </xf>
    <xf numFmtId="0" fontId="12" fillId="0" borderId="3" xfId="41" applyFont="1" applyFill="1" applyBorder="1" applyProtection="1">
      <protection locked="0" hidden="1"/>
    </xf>
    <xf numFmtId="0" fontId="12" fillId="0" borderId="15" xfId="41" applyFont="1" applyFill="1" applyBorder="1" applyProtection="1">
      <protection locked="0" hidden="1"/>
    </xf>
    <xf numFmtId="0" fontId="12" fillId="3" borderId="0" xfId="41" applyFont="1" applyFill="1" applyAlignment="1" applyProtection="1">
      <alignment horizontal="center"/>
      <protection locked="0" hidden="1"/>
    </xf>
    <xf numFmtId="0" fontId="19" fillId="0" borderId="13" xfId="41" applyFont="1" applyFill="1" applyBorder="1" applyAlignment="1">
      <alignment horizontal="center" vertical="top" wrapText="1"/>
    </xf>
    <xf numFmtId="0" fontId="17" fillId="0" borderId="11" xfId="41" applyFont="1" applyFill="1" applyBorder="1" applyAlignment="1" applyProtection="1">
      <alignment horizontal="center"/>
      <protection locked="0" hidden="1"/>
    </xf>
    <xf numFmtId="0" fontId="18" fillId="0" borderId="11" xfId="41" applyFont="1" applyFill="1" applyBorder="1" applyAlignment="1" applyProtection="1">
      <alignment horizontal="center" vertical="top" wrapText="1"/>
      <protection locked="0" hidden="1"/>
    </xf>
    <xf numFmtId="0" fontId="12" fillId="0" borderId="16" xfId="41" applyFont="1" applyFill="1" applyBorder="1" applyAlignment="1" applyProtection="1">
      <alignment horizontal="center"/>
      <protection locked="0" hidden="1"/>
    </xf>
    <xf numFmtId="0" fontId="12" fillId="0" borderId="0" xfId="41" applyFont="1" applyFill="1" applyBorder="1" applyProtection="1">
      <protection locked="0" hidden="1"/>
    </xf>
    <xf numFmtId="0" fontId="9" fillId="0" borderId="0" xfId="0" applyFont="1" applyFill="1" applyBorder="1"/>
    <xf numFmtId="0" fontId="9" fillId="3" borderId="0" xfId="0" applyFont="1" applyFill="1" applyBorder="1"/>
    <xf numFmtId="3" fontId="9" fillId="0" borderId="0" xfId="0" applyNumberFormat="1" applyFont="1" applyFill="1" applyBorder="1"/>
    <xf numFmtId="0" fontId="22" fillId="0" borderId="0" xfId="0" applyFont="1" applyFill="1" applyBorder="1"/>
    <xf numFmtId="0" fontId="12" fillId="0" borderId="0" xfId="41" applyFont="1" applyFill="1" applyAlignment="1" applyProtection="1">
      <protection locked="0" hidden="1"/>
    </xf>
    <xf numFmtId="0" fontId="16" fillId="0" borderId="0" xfId="41" applyFont="1" applyFill="1" applyBorder="1" applyAlignment="1" applyProtection="1">
      <protection locked="0" hidden="1"/>
    </xf>
    <xf numFmtId="0" fontId="12" fillId="0" borderId="0" xfId="41" applyFont="1" applyFill="1" applyAlignment="1" applyProtection="1">
      <alignment horizontal="justify"/>
      <protection locked="0" hidden="1"/>
    </xf>
    <xf numFmtId="0" fontId="12" fillId="0" borderId="3" xfId="41" applyFont="1" applyFill="1" applyBorder="1" applyAlignment="1" applyProtection="1">
      <alignment horizontal="justify"/>
      <protection locked="0" hidden="1"/>
    </xf>
    <xf numFmtId="0" fontId="40" fillId="3" borderId="0" xfId="10" applyFont="1" applyFill="1" applyAlignment="1" applyProtection="1">
      <alignment horizontal="left"/>
      <protection locked="0" hidden="1"/>
    </xf>
    <xf numFmtId="0" fontId="19" fillId="0" borderId="17" xfId="41" applyFont="1" applyFill="1" applyBorder="1" applyAlignment="1">
      <alignment vertical="top" wrapText="1"/>
    </xf>
    <xf numFmtId="0" fontId="10" fillId="3" borderId="18" xfId="41" applyFont="1" applyFill="1" applyBorder="1" applyAlignment="1" applyProtection="1">
      <alignment horizontal="center" vertical="top" wrapText="1"/>
      <protection locked="0" hidden="1"/>
    </xf>
    <xf numFmtId="0" fontId="19" fillId="0" borderId="18" xfId="41" applyFont="1" applyFill="1" applyBorder="1" applyAlignment="1">
      <alignment horizontal="center" vertical="top" wrapText="1"/>
    </xf>
    <xf numFmtId="0" fontId="19" fillId="0" borderId="10" xfId="41" applyFont="1" applyFill="1" applyBorder="1" applyAlignment="1">
      <alignment vertical="top" wrapText="1"/>
    </xf>
    <xf numFmtId="0" fontId="16" fillId="0" borderId="19" xfId="41" applyFont="1" applyFill="1" applyBorder="1" applyAlignment="1" applyProtection="1">
      <alignment horizontal="center" vertical="top" wrapText="1"/>
      <protection locked="0" hidden="1"/>
    </xf>
    <xf numFmtId="0" fontId="16" fillId="0" borderId="20" xfId="41" applyFont="1" applyFill="1" applyBorder="1" applyAlignment="1" applyProtection="1">
      <alignment horizontal="center" vertical="top" wrapText="1"/>
      <protection locked="0" hidden="1"/>
    </xf>
    <xf numFmtId="0" fontId="19" fillId="0" borderId="21" xfId="41" applyFont="1" applyFill="1" applyBorder="1" applyAlignment="1">
      <alignment horizontal="center" vertical="top" wrapText="1"/>
    </xf>
    <xf numFmtId="0" fontId="13" fillId="2" borderId="0" xfId="41" applyFont="1" applyFill="1" applyAlignment="1" applyProtection="1">
      <alignment horizontal="justify" vertical="top" wrapText="1"/>
      <protection locked="0" hidden="1"/>
    </xf>
    <xf numFmtId="0" fontId="41" fillId="0" borderId="0" xfId="0" applyFont="1" applyFill="1" applyAlignment="1"/>
    <xf numFmtId="0" fontId="41" fillId="0" borderId="0" xfId="0" applyFont="1" applyFill="1"/>
    <xf numFmtId="0" fontId="42" fillId="2" borderId="0" xfId="24" applyFont="1" applyFill="1"/>
    <xf numFmtId="0" fontId="25" fillId="0" borderId="7" xfId="0" applyFont="1" applyFill="1" applyBorder="1" applyAlignment="1">
      <alignment horizontal="center" vertical="center"/>
    </xf>
    <xf numFmtId="0" fontId="25" fillId="0" borderId="22" xfId="0" applyFont="1" applyFill="1" applyBorder="1" applyAlignment="1">
      <alignment horizontal="center" vertical="center"/>
    </xf>
    <xf numFmtId="0" fontId="17" fillId="0" borderId="23" xfId="41" applyFont="1" applyFill="1" applyBorder="1" applyAlignment="1">
      <alignment horizontal="center" vertical="top" wrapText="1"/>
    </xf>
    <xf numFmtId="0" fontId="10" fillId="0" borderId="23" xfId="41" applyFont="1" applyFill="1" applyBorder="1" applyAlignment="1">
      <alignment horizontal="left" vertical="top" wrapText="1"/>
    </xf>
    <xf numFmtId="0" fontId="10" fillId="3" borderId="24" xfId="41" applyFont="1" applyFill="1" applyBorder="1" applyAlignment="1" applyProtection="1">
      <alignment horizontal="center" vertical="top" wrapText="1"/>
      <protection locked="0" hidden="1"/>
    </xf>
    <xf numFmtId="0" fontId="16" fillId="0" borderId="25" xfId="41" applyFont="1" applyFill="1" applyBorder="1" applyAlignment="1" applyProtection="1">
      <alignment horizontal="center" vertical="top" wrapText="1"/>
      <protection locked="0" hidden="1"/>
    </xf>
    <xf numFmtId="0" fontId="16" fillId="0" borderId="26" xfId="41" applyFont="1" applyFill="1" applyBorder="1" applyAlignment="1" applyProtection="1">
      <alignment horizontal="center" vertical="top" wrapText="1"/>
      <protection locked="0" hidden="1"/>
    </xf>
    <xf numFmtId="0" fontId="16" fillId="0" borderId="27" xfId="41" applyFont="1" applyFill="1" applyBorder="1" applyAlignment="1" applyProtection="1">
      <alignment horizontal="center" vertical="top" wrapText="1"/>
      <protection locked="0" hidden="1"/>
    </xf>
    <xf numFmtId="0" fontId="19" fillId="0" borderId="28" xfId="41" applyFont="1" applyFill="1" applyBorder="1" applyAlignment="1">
      <alignment vertical="top" wrapText="1"/>
    </xf>
    <xf numFmtId="0" fontId="40" fillId="0" borderId="0" xfId="10" applyFont="1" applyFill="1" applyAlignment="1" applyProtection="1">
      <alignment horizontal="right"/>
      <protection locked="0" hidden="1"/>
    </xf>
    <xf numFmtId="0" fontId="25" fillId="0" borderId="29" xfId="0" applyFont="1" applyFill="1" applyBorder="1" applyAlignment="1">
      <alignment horizontal="center" vertical="center"/>
    </xf>
    <xf numFmtId="0" fontId="10" fillId="0" borderId="1" xfId="41" quotePrefix="1" applyFont="1" applyFill="1" applyBorder="1" applyAlignment="1">
      <alignment horizontal="left" vertical="top" wrapText="1" indent="1"/>
    </xf>
    <xf numFmtId="0" fontId="10" fillId="0" borderId="1" xfId="41" applyFont="1" applyFill="1" applyBorder="1" applyAlignment="1">
      <alignment horizontal="left" vertical="top" wrapText="1" indent="1"/>
    </xf>
    <xf numFmtId="0" fontId="10" fillId="0" borderId="11" xfId="41" applyFont="1" applyFill="1" applyBorder="1" applyAlignment="1">
      <alignment horizontal="left" vertical="top" wrapText="1"/>
    </xf>
    <xf numFmtId="0" fontId="10" fillId="0" borderId="9" xfId="41" applyFont="1" applyFill="1" applyBorder="1" applyAlignment="1">
      <alignment horizontal="left" vertical="top" wrapText="1"/>
    </xf>
    <xf numFmtId="0" fontId="17" fillId="0" borderId="9" xfId="41" applyFont="1" applyFill="1" applyBorder="1" applyAlignment="1">
      <alignment horizontal="center" vertical="top" wrapText="1"/>
    </xf>
    <xf numFmtId="0" fontId="12" fillId="0" borderId="17" xfId="0" applyFont="1" applyFill="1" applyBorder="1"/>
  </cellXfs>
  <cellStyles count="53">
    <cellStyle name="Ezres 2" xfId="1"/>
    <cellStyle name="Ezres 2 2" xfId="2"/>
    <cellStyle name="Ezres 3" xfId="3"/>
    <cellStyle name="Ezres 3 2" xfId="4"/>
    <cellStyle name="Ezres 4" xfId="5"/>
    <cellStyle name="Ezres 4 2" xfId="6"/>
    <cellStyle name="Ezres 5" xfId="7"/>
    <cellStyle name="Ezres 6" xfId="8"/>
    <cellStyle name="Ezres 7" xfId="9"/>
    <cellStyle name="Hivatkozás" xfId="10" builtinId="8"/>
    <cellStyle name="Hivatkozás 2" xfId="11"/>
    <cellStyle name="Hivatkozás 2 2" xfId="12"/>
    <cellStyle name="Hivatkozás 2 3" xfId="13"/>
    <cellStyle name="Hivatkozás 3" xfId="14"/>
    <cellStyle name="Hivatkozás 3 2" xfId="15"/>
    <cellStyle name="Hivatkozás 4" xfId="16"/>
    <cellStyle name="Hivatkozás 4 2" xfId="17"/>
    <cellStyle name="Hivatkozás 5" xfId="18"/>
    <cellStyle name="Normál" xfId="0" builtinId="0"/>
    <cellStyle name="Normál 10" xfId="19"/>
    <cellStyle name="Normál 11" xfId="20"/>
    <cellStyle name="Normál 12" xfId="21"/>
    <cellStyle name="Normál 13" xfId="22"/>
    <cellStyle name="Normal 2" xfId="23"/>
    <cellStyle name="Normál 2" xfId="24"/>
    <cellStyle name="Normál 2 10" xfId="25"/>
    <cellStyle name="Normál 2 2" xfId="26"/>
    <cellStyle name="Normál 2 3" xfId="27"/>
    <cellStyle name="Normál 2 4" xfId="28"/>
    <cellStyle name="Normál 2 5" xfId="29"/>
    <cellStyle name="Normál 2 6" xfId="30"/>
    <cellStyle name="Normál 2 7" xfId="31"/>
    <cellStyle name="Normál 2 8" xfId="32"/>
    <cellStyle name="Normál 2 9" xfId="33"/>
    <cellStyle name="Normál 2_Alapa" xfId="34"/>
    <cellStyle name="Normál 3" xfId="35"/>
    <cellStyle name="Normál 3 2" xfId="36"/>
    <cellStyle name="Normál 3 3" xfId="37"/>
    <cellStyle name="Normál 3 4" xfId="38"/>
    <cellStyle name="Normál 3_AuditDok_2010_Feri" xfId="39"/>
    <cellStyle name="Normál 4" xfId="40"/>
    <cellStyle name="Normál 4 2" xfId="41"/>
    <cellStyle name="Normál 4 3" xfId="42"/>
    <cellStyle name="Normál 4_AuditDok_2010_Feri" xfId="43"/>
    <cellStyle name="Normál 5" xfId="44"/>
    <cellStyle name="Normál 6" xfId="45"/>
    <cellStyle name="Normál 6 2" xfId="46"/>
    <cellStyle name="Normál 7" xfId="47"/>
    <cellStyle name="Normál 8" xfId="48"/>
    <cellStyle name="Normál 9" xfId="49"/>
    <cellStyle name="Normal_1997os osztalékkorlát" xfId="50"/>
    <cellStyle name="Standard_BRPRINT" xfId="51"/>
    <cellStyle name="Százalék 2"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5"/>
  <sheetViews>
    <sheetView showGridLines="0" tabSelected="1" zoomScale="124" zoomScaleNormal="124" workbookViewId="0"/>
  </sheetViews>
  <sheetFormatPr defaultRowHeight="12.75" x14ac:dyDescent="0.2"/>
  <cols>
    <col min="1" max="1" width="5.5" style="49" customWidth="1"/>
    <col min="2" max="2" width="6.5" style="23" customWidth="1"/>
    <col min="3" max="3" width="18.375" style="21" customWidth="1"/>
    <col min="4" max="4" width="9" style="21" customWidth="1"/>
    <col min="5" max="5" width="9.75" style="21" customWidth="1"/>
    <col min="6" max="6" width="9.5" style="21" customWidth="1"/>
    <col min="7" max="7" width="9.375" style="21" customWidth="1"/>
    <col min="8" max="8" width="20.875" style="21" customWidth="1"/>
    <col min="9" max="9" width="4.75" style="43" bestFit="1" customWidth="1"/>
    <col min="10" max="10" width="88.25" style="44" customWidth="1"/>
    <col min="11" max="11" width="9" style="21"/>
    <col min="12" max="12" width="43.375" style="21" customWidth="1"/>
    <col min="13" max="16384" width="9" style="21"/>
  </cols>
  <sheetData>
    <row r="1" spans="1:12" ht="16.5" x14ac:dyDescent="0.3">
      <c r="A1" s="6" t="s">
        <v>385</v>
      </c>
      <c r="B1" s="7"/>
      <c r="C1" s="10"/>
      <c r="D1" s="8"/>
      <c r="E1" s="7"/>
      <c r="F1" s="7"/>
      <c r="G1" s="7"/>
      <c r="H1" s="7"/>
      <c r="I1" s="61"/>
      <c r="J1" s="59"/>
    </row>
    <row r="2" spans="1:12" ht="15.75" x14ac:dyDescent="0.25">
      <c r="A2" s="24"/>
      <c r="B2" s="25"/>
      <c r="C2" s="26"/>
      <c r="D2" s="73">
        <f>A171</f>
        <v>0</v>
      </c>
      <c r="E2" s="72">
        <f>A174</f>
        <v>0</v>
      </c>
      <c r="F2" s="25"/>
      <c r="G2" s="25"/>
      <c r="H2" s="25"/>
      <c r="I2" s="61"/>
      <c r="J2" s="59"/>
      <c r="K2" s="74" t="s">
        <v>313</v>
      </c>
    </row>
    <row r="3" spans="1:12" ht="16.5" x14ac:dyDescent="0.2">
      <c r="A3" s="9" t="s">
        <v>32</v>
      </c>
      <c r="B3" s="25"/>
      <c r="C3" s="26"/>
      <c r="D3" s="26"/>
      <c r="E3" s="25"/>
      <c r="F3" s="25"/>
      <c r="G3" s="25"/>
      <c r="H3" s="25"/>
      <c r="I3" s="61"/>
      <c r="J3" s="59"/>
      <c r="K3" s="22"/>
    </row>
    <row r="4" spans="1:12" ht="13.5" thickBot="1" x14ac:dyDescent="0.25">
      <c r="A4" s="1" t="str">
        <f>"Ügyfél:   "&amp;Alapa!C17</f>
        <v xml:space="preserve">Ügyfél:   </v>
      </c>
      <c r="B4" s="2"/>
      <c r="C4" s="2"/>
      <c r="D4" s="47"/>
      <c r="E4" s="47"/>
      <c r="F4" s="48"/>
      <c r="G4" s="5" t="s">
        <v>80</v>
      </c>
      <c r="H4" s="3">
        <f>Alapa!$C$15</f>
        <v>0</v>
      </c>
      <c r="I4" s="62"/>
      <c r="J4" s="46"/>
      <c r="K4" s="22"/>
    </row>
    <row r="5" spans="1:12" ht="17.25" thickBot="1" x14ac:dyDescent="0.35">
      <c r="A5" s="1" t="str">
        <f>"Fordulónap: "&amp;Alapa!C12</f>
        <v xml:space="preserve">Fordulónap: </v>
      </c>
      <c r="B5" s="2"/>
      <c r="C5" s="2"/>
      <c r="D5" s="47"/>
      <c r="E5" s="47"/>
      <c r="F5" s="48"/>
      <c r="G5" s="5" t="s">
        <v>81</v>
      </c>
      <c r="H5" s="3" t="e">
        <f>VLOOKUP(K5,Alapa!$G$2:$H$22,2)</f>
        <v>#N/A</v>
      </c>
      <c r="I5" s="62"/>
      <c r="J5" s="46"/>
      <c r="K5" s="45">
        <v>1</v>
      </c>
    </row>
    <row r="6" spans="1:12" x14ac:dyDescent="0.2">
      <c r="A6" s="4"/>
      <c r="B6" s="4"/>
      <c r="C6" s="4"/>
      <c r="D6" s="27"/>
      <c r="E6" s="27"/>
      <c r="F6" s="27"/>
      <c r="G6" s="1" t="s">
        <v>82</v>
      </c>
      <c r="H6" s="5" t="str">
        <f>IF(Alapa!$N$2=0," ",Alapa!$N$2)</f>
        <v xml:space="preserve"> </v>
      </c>
      <c r="I6" s="62"/>
      <c r="J6" s="46"/>
      <c r="K6" s="22"/>
    </row>
    <row r="7" spans="1:12" x14ac:dyDescent="0.2">
      <c r="A7" s="4"/>
      <c r="B7" s="4"/>
      <c r="C7" s="4"/>
      <c r="D7" s="11"/>
      <c r="E7" s="11"/>
      <c r="F7" s="12"/>
      <c r="G7" s="12"/>
      <c r="H7" s="12"/>
      <c r="I7" s="25"/>
      <c r="J7" s="59"/>
    </row>
    <row r="8" spans="1:12" x14ac:dyDescent="0.2">
      <c r="A8" s="4"/>
      <c r="B8" s="4"/>
      <c r="C8" s="4"/>
      <c r="D8" s="11"/>
      <c r="E8" s="11"/>
      <c r="F8" s="12"/>
      <c r="G8" s="30" t="s">
        <v>306</v>
      </c>
      <c r="H8" s="31" t="s">
        <v>308</v>
      </c>
      <c r="I8" s="25"/>
      <c r="J8" s="59"/>
    </row>
    <row r="9" spans="1:12" x14ac:dyDescent="0.2">
      <c r="A9" s="4"/>
      <c r="B9" s="4"/>
      <c r="C9" s="4"/>
      <c r="D9" s="29"/>
      <c r="E9" s="29"/>
      <c r="F9" s="27"/>
      <c r="G9" s="30" t="s">
        <v>83</v>
      </c>
      <c r="H9" s="31" t="s">
        <v>39</v>
      </c>
      <c r="I9" s="29"/>
      <c r="J9" s="60"/>
    </row>
    <row r="10" spans="1:12" ht="15.75" x14ac:dyDescent="0.25">
      <c r="A10" s="4"/>
      <c r="B10" s="28" t="s">
        <v>33</v>
      </c>
      <c r="C10" s="38" t="s">
        <v>34</v>
      </c>
      <c r="D10" s="29"/>
      <c r="E10" s="29"/>
      <c r="F10" s="27"/>
      <c r="G10" s="30" t="s">
        <v>362</v>
      </c>
      <c r="H10" s="31" t="s">
        <v>366</v>
      </c>
      <c r="I10" s="29"/>
      <c r="J10" s="60"/>
    </row>
    <row r="11" spans="1:12" ht="15.75" x14ac:dyDescent="0.25">
      <c r="A11" s="4"/>
      <c r="B11" s="28" t="s">
        <v>35</v>
      </c>
      <c r="C11" s="38" t="s">
        <v>36</v>
      </c>
      <c r="D11" s="29"/>
      <c r="E11" s="29"/>
      <c r="F11" s="27"/>
      <c r="G11" s="30" t="s">
        <v>84</v>
      </c>
      <c r="H11" s="31" t="s">
        <v>42</v>
      </c>
      <c r="I11" s="29"/>
      <c r="J11" s="60"/>
    </row>
    <row r="12" spans="1:12" ht="15.75" x14ac:dyDescent="0.25">
      <c r="A12" s="4"/>
      <c r="B12" s="28" t="s">
        <v>37</v>
      </c>
      <c r="C12" s="38" t="s">
        <v>38</v>
      </c>
      <c r="D12" s="27"/>
      <c r="E12" s="27"/>
      <c r="F12" s="27"/>
      <c r="G12" s="30" t="s">
        <v>121</v>
      </c>
      <c r="H12" s="31" t="s">
        <v>224</v>
      </c>
      <c r="I12" s="27"/>
      <c r="J12" s="59"/>
    </row>
    <row r="13" spans="1:12" ht="16.5" thickBot="1" x14ac:dyDescent="0.3">
      <c r="A13" s="4"/>
      <c r="B13" s="51" t="s">
        <v>40</v>
      </c>
      <c r="C13" s="38" t="s">
        <v>41</v>
      </c>
      <c r="D13" s="27"/>
      <c r="E13" s="27"/>
      <c r="F13" s="84" t="s">
        <v>307</v>
      </c>
      <c r="G13" s="52" t="s">
        <v>295</v>
      </c>
      <c r="H13" s="31" t="s">
        <v>297</v>
      </c>
      <c r="I13" s="27"/>
      <c r="J13" s="59"/>
      <c r="K13" s="63" t="s">
        <v>307</v>
      </c>
    </row>
    <row r="14" spans="1:12" ht="47.25" x14ac:dyDescent="0.2">
      <c r="A14" s="80" t="s">
        <v>299</v>
      </c>
      <c r="B14" s="81" t="s">
        <v>298</v>
      </c>
      <c r="C14" s="81" t="s">
        <v>25</v>
      </c>
      <c r="D14" s="81" t="s">
        <v>43</v>
      </c>
      <c r="E14" s="81" t="s">
        <v>44</v>
      </c>
      <c r="F14" s="81" t="s">
        <v>85</v>
      </c>
      <c r="G14" s="81" t="s">
        <v>223</v>
      </c>
      <c r="H14" s="82" t="s">
        <v>45</v>
      </c>
      <c r="I14" s="68"/>
      <c r="J14" s="69" t="s">
        <v>377</v>
      </c>
      <c r="L14" s="71" t="s">
        <v>309</v>
      </c>
    </row>
    <row r="15" spans="1:12" ht="31.5" x14ac:dyDescent="0.2">
      <c r="A15" s="76">
        <f>COUNT($A$14:A14)+1</f>
        <v>1</v>
      </c>
      <c r="B15" s="77" t="s">
        <v>46</v>
      </c>
      <c r="C15" s="78" t="s">
        <v>119</v>
      </c>
      <c r="D15" s="79"/>
      <c r="E15" s="79"/>
      <c r="F15" s="79"/>
      <c r="G15" s="79"/>
      <c r="H15" s="79"/>
      <c r="I15" s="70" t="s">
        <v>95</v>
      </c>
      <c r="J15" s="83" t="s">
        <v>279</v>
      </c>
      <c r="L15" s="71" t="s">
        <v>310</v>
      </c>
    </row>
    <row r="16" spans="1:12" ht="51" x14ac:dyDescent="0.2">
      <c r="A16" s="75">
        <f>COUNT($A$14:A15)+1</f>
        <v>2</v>
      </c>
      <c r="B16" s="32" t="s">
        <v>46</v>
      </c>
      <c r="C16" s="33" t="s">
        <v>47</v>
      </c>
      <c r="D16" s="39"/>
      <c r="E16" s="39"/>
      <c r="F16" s="39"/>
      <c r="G16" s="39"/>
      <c r="H16" s="39"/>
      <c r="I16" s="50" t="s">
        <v>118</v>
      </c>
      <c r="J16" s="64" t="s">
        <v>167</v>
      </c>
      <c r="L16" s="71" t="s">
        <v>311</v>
      </c>
    </row>
    <row r="17" spans="1:12" ht="27" x14ac:dyDescent="0.2">
      <c r="A17" s="75">
        <f>COUNT($A$14:A16)+1</f>
        <v>3</v>
      </c>
      <c r="B17" s="32" t="s">
        <v>46</v>
      </c>
      <c r="C17" s="33" t="s">
        <v>48</v>
      </c>
      <c r="D17" s="39"/>
      <c r="E17" s="39"/>
      <c r="F17" s="39"/>
      <c r="G17" s="39"/>
      <c r="H17" s="39"/>
      <c r="I17" s="50" t="s">
        <v>168</v>
      </c>
      <c r="J17" s="64" t="s">
        <v>123</v>
      </c>
      <c r="L17" s="71" t="s">
        <v>372</v>
      </c>
    </row>
    <row r="18" spans="1:12" ht="63.75" x14ac:dyDescent="0.2">
      <c r="A18" s="76">
        <f>COUNT($A$14:A17)+1</f>
        <v>4</v>
      </c>
      <c r="B18" s="32" t="s">
        <v>33</v>
      </c>
      <c r="C18" s="34" t="s">
        <v>300</v>
      </c>
      <c r="D18" s="39"/>
      <c r="E18" s="39"/>
      <c r="F18" s="39"/>
      <c r="G18" s="39"/>
      <c r="H18" s="39"/>
      <c r="I18" s="50" t="s">
        <v>90</v>
      </c>
      <c r="J18" s="64" t="s">
        <v>126</v>
      </c>
      <c r="L18" s="71" t="s">
        <v>373</v>
      </c>
    </row>
    <row r="19" spans="1:12" ht="31.5" x14ac:dyDescent="0.2">
      <c r="A19" s="75">
        <f>COUNT($A$14:A18)+1</f>
        <v>5</v>
      </c>
      <c r="B19" s="35" t="s">
        <v>33</v>
      </c>
      <c r="C19" s="34" t="s">
        <v>49</v>
      </c>
      <c r="D19" s="39"/>
      <c r="E19" s="39"/>
      <c r="F19" s="39"/>
      <c r="G19" s="39"/>
      <c r="H19" s="39"/>
      <c r="I19" s="50" t="s">
        <v>91</v>
      </c>
      <c r="J19" s="64" t="s">
        <v>92</v>
      </c>
      <c r="L19" s="71" t="s">
        <v>371</v>
      </c>
    </row>
    <row r="20" spans="1:12" ht="51" x14ac:dyDescent="0.2">
      <c r="A20" s="75">
        <f>COUNT($A$14:A19)+1</f>
        <v>6</v>
      </c>
      <c r="B20" s="35" t="s">
        <v>33</v>
      </c>
      <c r="C20" s="34" t="s">
        <v>50</v>
      </c>
      <c r="D20" s="39"/>
      <c r="E20" s="39"/>
      <c r="F20" s="39"/>
      <c r="G20" s="39"/>
      <c r="H20" s="39"/>
      <c r="I20" s="50" t="s">
        <v>91</v>
      </c>
      <c r="J20" s="64" t="s">
        <v>93</v>
      </c>
      <c r="L20" s="71" t="s">
        <v>312</v>
      </c>
    </row>
    <row r="21" spans="1:12" ht="47.25" x14ac:dyDescent="0.2">
      <c r="A21" s="76">
        <f>COUNT($A$14:A20)+1</f>
        <v>7</v>
      </c>
      <c r="B21" s="35" t="s">
        <v>33</v>
      </c>
      <c r="C21" s="34" t="s">
        <v>51</v>
      </c>
      <c r="D21" s="39"/>
      <c r="E21" s="39"/>
      <c r="F21" s="39"/>
      <c r="G21" s="39"/>
      <c r="H21" s="39"/>
      <c r="I21" s="50" t="s">
        <v>94</v>
      </c>
      <c r="J21" s="64" t="s">
        <v>169</v>
      </c>
      <c r="L21" s="71" t="s">
        <v>314</v>
      </c>
    </row>
    <row r="22" spans="1:12" ht="76.5" x14ac:dyDescent="0.2">
      <c r="A22" s="75">
        <f>COUNT($A$14:A21)+1</f>
        <v>8</v>
      </c>
      <c r="B22" s="35" t="s">
        <v>33</v>
      </c>
      <c r="C22" s="34" t="s">
        <v>52</v>
      </c>
      <c r="D22" s="39"/>
      <c r="E22" s="39"/>
      <c r="F22" s="39"/>
      <c r="G22" s="39" t="s">
        <v>121</v>
      </c>
      <c r="H22" s="39"/>
      <c r="I22" s="50" t="s">
        <v>94</v>
      </c>
      <c r="J22" s="64" t="s">
        <v>127</v>
      </c>
    </row>
    <row r="23" spans="1:12" ht="40.5" x14ac:dyDescent="0.2">
      <c r="A23" s="75">
        <f>COUNT($A$14:A22)+1</f>
        <v>9</v>
      </c>
      <c r="B23" s="32" t="s">
        <v>33</v>
      </c>
      <c r="C23" s="33" t="s">
        <v>53</v>
      </c>
      <c r="D23" s="39"/>
      <c r="E23" s="39"/>
      <c r="F23" s="39"/>
      <c r="G23" s="39" t="s">
        <v>83</v>
      </c>
      <c r="H23" s="39"/>
      <c r="I23" s="50" t="s">
        <v>137</v>
      </c>
      <c r="J23" s="64" t="s">
        <v>140</v>
      </c>
    </row>
    <row r="24" spans="1:12" ht="148.5" x14ac:dyDescent="0.2">
      <c r="A24" s="75">
        <f>COUNT($A$14:A23)+1</f>
        <v>10</v>
      </c>
      <c r="B24" s="32" t="s">
        <v>33</v>
      </c>
      <c r="C24" s="87" t="s">
        <v>382</v>
      </c>
      <c r="D24" s="39"/>
      <c r="E24" s="39"/>
      <c r="F24" s="39"/>
      <c r="G24" s="39"/>
      <c r="H24" s="39"/>
      <c r="I24" s="50" t="s">
        <v>137</v>
      </c>
      <c r="J24" s="64" t="s">
        <v>376</v>
      </c>
    </row>
    <row r="25" spans="1:12" ht="162" x14ac:dyDescent="0.2">
      <c r="A25" s="75">
        <f>COUNT($A$14:A24)+1</f>
        <v>11</v>
      </c>
      <c r="B25" s="32" t="s">
        <v>33</v>
      </c>
      <c r="C25" s="86" t="s">
        <v>383</v>
      </c>
      <c r="D25" s="39"/>
      <c r="E25" s="39"/>
      <c r="F25" s="39"/>
      <c r="G25" s="39"/>
      <c r="H25" s="39"/>
      <c r="I25" s="50" t="s">
        <v>137</v>
      </c>
      <c r="J25" s="64" t="s">
        <v>376</v>
      </c>
    </row>
    <row r="26" spans="1:12" ht="38.25" x14ac:dyDescent="0.2">
      <c r="A26" s="75">
        <f>COUNT($A$14:A25)+1</f>
        <v>12</v>
      </c>
      <c r="B26" s="32" t="s">
        <v>33</v>
      </c>
      <c r="C26" s="33" t="s">
        <v>54</v>
      </c>
      <c r="D26" s="39"/>
      <c r="E26" s="39"/>
      <c r="F26" s="39"/>
      <c r="G26" s="39" t="s">
        <v>83</v>
      </c>
      <c r="H26" s="39"/>
      <c r="I26" s="50" t="s">
        <v>104</v>
      </c>
      <c r="J26" s="64" t="s">
        <v>131</v>
      </c>
    </row>
    <row r="27" spans="1:12" ht="40.5" x14ac:dyDescent="0.2">
      <c r="A27" s="75">
        <f>COUNT($A$14:A26)+1</f>
        <v>13</v>
      </c>
      <c r="B27" s="32" t="s">
        <v>33</v>
      </c>
      <c r="C27" s="33" t="s">
        <v>381</v>
      </c>
      <c r="D27" s="39"/>
      <c r="E27" s="39"/>
      <c r="F27" s="39"/>
      <c r="G27" s="39"/>
      <c r="H27" s="39"/>
      <c r="I27" s="50" t="s">
        <v>137</v>
      </c>
      <c r="J27" s="64" t="s">
        <v>375</v>
      </c>
    </row>
    <row r="28" spans="1:12" ht="25.5" x14ac:dyDescent="0.2">
      <c r="A28" s="76">
        <f>COUNT($A$14:A27)+1</f>
        <v>14</v>
      </c>
      <c r="B28" s="32" t="s">
        <v>33</v>
      </c>
      <c r="C28" s="33" t="s">
        <v>0</v>
      </c>
      <c r="D28" s="39"/>
      <c r="E28" s="39"/>
      <c r="F28" s="39"/>
      <c r="G28" s="39" t="s">
        <v>83</v>
      </c>
      <c r="H28" s="39"/>
      <c r="I28" s="50" t="s">
        <v>137</v>
      </c>
      <c r="J28" s="64" t="s">
        <v>170</v>
      </c>
    </row>
    <row r="29" spans="1:12" ht="89.25" x14ac:dyDescent="0.2">
      <c r="A29" s="75">
        <f>COUNT($A$14:A28)+1</f>
        <v>15</v>
      </c>
      <c r="B29" s="32" t="s">
        <v>33</v>
      </c>
      <c r="C29" s="33" t="s">
        <v>1</v>
      </c>
      <c r="D29" s="39"/>
      <c r="E29" s="39"/>
      <c r="F29" s="39"/>
      <c r="G29" s="39"/>
      <c r="H29" s="39"/>
      <c r="I29" s="50" t="s">
        <v>367</v>
      </c>
      <c r="J29" s="64" t="s">
        <v>368</v>
      </c>
    </row>
    <row r="30" spans="1:12" ht="89.25" x14ac:dyDescent="0.2">
      <c r="A30" s="75">
        <f>COUNT($A$14:A29)+1</f>
        <v>16</v>
      </c>
      <c r="B30" s="32" t="s">
        <v>33</v>
      </c>
      <c r="C30" s="33" t="s">
        <v>317</v>
      </c>
      <c r="D30" s="39"/>
      <c r="E30" s="39"/>
      <c r="F30" s="39"/>
      <c r="G30" s="39" t="s">
        <v>83</v>
      </c>
      <c r="H30" s="39"/>
      <c r="I30" s="50" t="s">
        <v>318</v>
      </c>
      <c r="J30" s="64" t="s">
        <v>319</v>
      </c>
    </row>
    <row r="31" spans="1:12" ht="27" x14ac:dyDescent="0.2">
      <c r="A31" s="76">
        <f>COUNT($A$14:A30)+1</f>
        <v>17</v>
      </c>
      <c r="B31" s="32" t="s">
        <v>33</v>
      </c>
      <c r="C31" s="33" t="s">
        <v>320</v>
      </c>
      <c r="D31" s="39"/>
      <c r="E31" s="39"/>
      <c r="F31" s="39"/>
      <c r="G31" s="39" t="s">
        <v>83</v>
      </c>
      <c r="H31" s="39"/>
      <c r="I31" s="50" t="s">
        <v>168</v>
      </c>
      <c r="J31" s="64" t="s">
        <v>171</v>
      </c>
    </row>
    <row r="32" spans="1:12" ht="40.5" x14ac:dyDescent="0.2">
      <c r="A32" s="75">
        <f>COUNT($A$14:A31)+1</f>
        <v>18</v>
      </c>
      <c r="B32" s="36" t="s">
        <v>33</v>
      </c>
      <c r="C32" s="33" t="s">
        <v>55</v>
      </c>
      <c r="D32" s="39"/>
      <c r="E32" s="39"/>
      <c r="F32" s="39"/>
      <c r="G32" s="39" t="s">
        <v>83</v>
      </c>
      <c r="H32" s="39"/>
      <c r="I32" s="50" t="s">
        <v>56</v>
      </c>
      <c r="J32" s="64" t="s">
        <v>172</v>
      </c>
    </row>
    <row r="33" spans="1:10" ht="54" x14ac:dyDescent="0.2">
      <c r="A33" s="75">
        <f>COUNT($A$14:A32)+1</f>
        <v>19</v>
      </c>
      <c r="B33" s="32" t="s">
        <v>33</v>
      </c>
      <c r="C33" s="33" t="s">
        <v>57</v>
      </c>
      <c r="D33" s="39"/>
      <c r="E33" s="39"/>
      <c r="F33" s="39"/>
      <c r="G33" s="39" t="s">
        <v>83</v>
      </c>
      <c r="H33" s="39"/>
      <c r="I33" s="50" t="s">
        <v>56</v>
      </c>
      <c r="J33" s="64" t="s">
        <v>146</v>
      </c>
    </row>
    <row r="34" spans="1:10" ht="27" x14ac:dyDescent="0.2">
      <c r="A34" s="76">
        <f>COUNT($A$14:A33)+1</f>
        <v>20</v>
      </c>
      <c r="B34" s="32" t="s">
        <v>33</v>
      </c>
      <c r="C34" s="33" t="s">
        <v>58</v>
      </c>
      <c r="D34" s="39"/>
      <c r="E34" s="39"/>
      <c r="F34" s="39"/>
      <c r="G34" s="39" t="s">
        <v>83</v>
      </c>
      <c r="H34" s="39"/>
      <c r="I34" s="50" t="s">
        <v>56</v>
      </c>
      <c r="J34" s="64" t="s">
        <v>147</v>
      </c>
    </row>
    <row r="35" spans="1:10" ht="25.5" x14ac:dyDescent="0.2">
      <c r="A35" s="75">
        <f>COUNT($A$14:A34)+1</f>
        <v>21</v>
      </c>
      <c r="B35" s="32" t="s">
        <v>33</v>
      </c>
      <c r="C35" s="33" t="s">
        <v>59</v>
      </c>
      <c r="D35" s="39"/>
      <c r="E35" s="39"/>
      <c r="F35" s="39"/>
      <c r="G35" s="39" t="s">
        <v>84</v>
      </c>
      <c r="H35" s="39"/>
      <c r="I35" s="50" t="s">
        <v>107</v>
      </c>
      <c r="J35" s="64" t="s">
        <v>135</v>
      </c>
    </row>
    <row r="36" spans="1:10" ht="38.25" x14ac:dyDescent="0.2">
      <c r="A36" s="75">
        <f>COUNT($A$14:A35)+1</f>
        <v>22</v>
      </c>
      <c r="B36" s="32" t="s">
        <v>33</v>
      </c>
      <c r="C36" s="33" t="s">
        <v>60</v>
      </c>
      <c r="D36" s="39"/>
      <c r="E36" s="39"/>
      <c r="F36" s="39"/>
      <c r="G36" s="39" t="s">
        <v>84</v>
      </c>
      <c r="H36" s="39"/>
      <c r="I36" s="50" t="s">
        <v>173</v>
      </c>
      <c r="J36" s="64" t="s">
        <v>321</v>
      </c>
    </row>
    <row r="37" spans="1:10" ht="15.75" x14ac:dyDescent="0.2">
      <c r="A37" s="76">
        <f>COUNT($A$14:A36)+1</f>
        <v>23</v>
      </c>
      <c r="B37" s="32" t="s">
        <v>33</v>
      </c>
      <c r="C37" s="33" t="s">
        <v>322</v>
      </c>
      <c r="D37" s="39"/>
      <c r="E37" s="39"/>
      <c r="F37" s="39"/>
      <c r="G37" s="39" t="s">
        <v>84</v>
      </c>
      <c r="H37" s="39"/>
      <c r="I37" s="50" t="s">
        <v>173</v>
      </c>
      <c r="J37" s="64" t="s">
        <v>174</v>
      </c>
    </row>
    <row r="38" spans="1:10" ht="40.5" x14ac:dyDescent="0.2">
      <c r="A38" s="75">
        <f>COUNT($A$14:A37)+1</f>
        <v>24</v>
      </c>
      <c r="B38" s="32" t="s">
        <v>35</v>
      </c>
      <c r="C38" s="33" t="s">
        <v>61</v>
      </c>
      <c r="D38" s="39"/>
      <c r="E38" s="39"/>
      <c r="F38" s="39"/>
      <c r="G38" s="39"/>
      <c r="H38" s="39"/>
      <c r="I38" s="50" t="s">
        <v>137</v>
      </c>
      <c r="J38" s="64" t="s">
        <v>141</v>
      </c>
    </row>
    <row r="39" spans="1:10" ht="76.5" x14ac:dyDescent="0.2">
      <c r="A39" s="75">
        <f>COUNT($A$14:A38)+1</f>
        <v>25</v>
      </c>
      <c r="B39" s="32" t="s">
        <v>62</v>
      </c>
      <c r="C39" s="33" t="s">
        <v>63</v>
      </c>
      <c r="D39" s="39"/>
      <c r="E39" s="39"/>
      <c r="F39" s="39"/>
      <c r="G39" s="39" t="s">
        <v>83</v>
      </c>
      <c r="H39" s="39"/>
      <c r="I39" s="50" t="s">
        <v>173</v>
      </c>
      <c r="J39" s="64" t="s">
        <v>175</v>
      </c>
    </row>
    <row r="40" spans="1:10" ht="54" x14ac:dyDescent="0.2">
      <c r="A40" s="76">
        <f>COUNT($A$14:A39)+1</f>
        <v>26</v>
      </c>
      <c r="B40" s="32" t="s">
        <v>35</v>
      </c>
      <c r="C40" s="33" t="s">
        <v>64</v>
      </c>
      <c r="D40" s="39"/>
      <c r="E40" s="39"/>
      <c r="F40" s="39"/>
      <c r="G40" s="39"/>
      <c r="H40" s="39"/>
      <c r="I40" s="50" t="s">
        <v>173</v>
      </c>
      <c r="J40" s="64" t="s">
        <v>148</v>
      </c>
    </row>
    <row r="41" spans="1:10" ht="40.5" x14ac:dyDescent="0.2">
      <c r="A41" s="75">
        <f>COUNT($A$14:A40)+1</f>
        <v>27</v>
      </c>
      <c r="B41" s="32" t="s">
        <v>35</v>
      </c>
      <c r="C41" s="37" t="s">
        <v>65</v>
      </c>
      <c r="D41" s="39"/>
      <c r="E41" s="39"/>
      <c r="F41" s="39"/>
      <c r="G41" s="39"/>
      <c r="H41" s="39"/>
      <c r="I41" s="50" t="s">
        <v>173</v>
      </c>
      <c r="J41" s="64" t="s">
        <v>176</v>
      </c>
    </row>
    <row r="42" spans="1:10" ht="54" x14ac:dyDescent="0.2">
      <c r="A42" s="75">
        <f>COUNT($A$14:A41)+1</f>
        <v>28</v>
      </c>
      <c r="B42" s="32" t="s">
        <v>35</v>
      </c>
      <c r="C42" s="37" t="s">
        <v>323</v>
      </c>
      <c r="D42" s="39"/>
      <c r="E42" s="39"/>
      <c r="F42" s="39"/>
      <c r="G42" s="39" t="s">
        <v>83</v>
      </c>
      <c r="H42" s="39"/>
      <c r="I42" s="50" t="s">
        <v>173</v>
      </c>
      <c r="J42" s="64" t="s">
        <v>177</v>
      </c>
    </row>
    <row r="43" spans="1:10" ht="81" x14ac:dyDescent="0.2">
      <c r="A43" s="76">
        <f>COUNT($A$14:A42)+1</f>
        <v>29</v>
      </c>
      <c r="B43" s="32" t="s">
        <v>35</v>
      </c>
      <c r="C43" s="33" t="s">
        <v>66</v>
      </c>
      <c r="D43" s="39"/>
      <c r="E43" s="39"/>
      <c r="F43" s="39"/>
      <c r="G43" s="39" t="s">
        <v>83</v>
      </c>
      <c r="H43" s="39"/>
      <c r="I43" s="50" t="s">
        <v>173</v>
      </c>
      <c r="J43" s="64" t="s">
        <v>178</v>
      </c>
    </row>
    <row r="44" spans="1:10" ht="76.5" x14ac:dyDescent="0.2">
      <c r="A44" s="75">
        <f>COUNT($A$14:A43)+1</f>
        <v>30</v>
      </c>
      <c r="B44" s="32" t="s">
        <v>35</v>
      </c>
      <c r="C44" s="33" t="s">
        <v>67</v>
      </c>
      <c r="D44" s="39"/>
      <c r="E44" s="39"/>
      <c r="F44" s="39"/>
      <c r="G44" s="39" t="s">
        <v>83</v>
      </c>
      <c r="H44" s="39"/>
      <c r="I44" s="50" t="s">
        <v>173</v>
      </c>
      <c r="J44" s="64" t="s">
        <v>179</v>
      </c>
    </row>
    <row r="45" spans="1:10" ht="25.5" x14ac:dyDescent="0.2">
      <c r="A45" s="75">
        <f>COUNT($A$14:A44)+1</f>
        <v>31</v>
      </c>
      <c r="B45" s="32" t="s">
        <v>35</v>
      </c>
      <c r="C45" s="33" t="s">
        <v>68</v>
      </c>
      <c r="D45" s="39"/>
      <c r="E45" s="39"/>
      <c r="F45" s="39"/>
      <c r="G45" s="39" t="s">
        <v>83</v>
      </c>
      <c r="H45" s="39"/>
      <c r="I45" s="50" t="s">
        <v>173</v>
      </c>
      <c r="J45" s="64" t="s">
        <v>180</v>
      </c>
    </row>
    <row r="46" spans="1:10" ht="76.5" x14ac:dyDescent="0.2">
      <c r="A46" s="76">
        <f>COUNT($A$14:A45)+1</f>
        <v>32</v>
      </c>
      <c r="B46" s="32" t="s">
        <v>35</v>
      </c>
      <c r="C46" s="33" t="s">
        <v>69</v>
      </c>
      <c r="D46" s="39"/>
      <c r="E46" s="39"/>
      <c r="F46" s="39"/>
      <c r="G46" s="39" t="s">
        <v>83</v>
      </c>
      <c r="H46" s="39"/>
      <c r="I46" s="50" t="s">
        <v>173</v>
      </c>
      <c r="J46" s="64" t="s">
        <v>181</v>
      </c>
    </row>
    <row r="47" spans="1:10" ht="67.5" x14ac:dyDescent="0.2">
      <c r="A47" s="75">
        <f>COUNT($A$14:A46)+1</f>
        <v>33</v>
      </c>
      <c r="B47" s="32" t="s">
        <v>35</v>
      </c>
      <c r="C47" s="33" t="s">
        <v>324</v>
      </c>
      <c r="D47" s="39"/>
      <c r="E47" s="39"/>
      <c r="F47" s="39"/>
      <c r="G47" s="39" t="s">
        <v>83</v>
      </c>
      <c r="H47" s="39"/>
      <c r="I47" s="50" t="s">
        <v>173</v>
      </c>
      <c r="J47" s="64" t="s">
        <v>182</v>
      </c>
    </row>
    <row r="48" spans="1:10" ht="38.25" x14ac:dyDescent="0.2">
      <c r="A48" s="75">
        <f>COUNT($A$14:A47)+1</f>
        <v>34</v>
      </c>
      <c r="B48" s="32" t="s">
        <v>35</v>
      </c>
      <c r="C48" s="33" t="s">
        <v>70</v>
      </c>
      <c r="D48" s="39"/>
      <c r="E48" s="39"/>
      <c r="F48" s="39"/>
      <c r="G48" s="39" t="s">
        <v>83</v>
      </c>
      <c r="H48" s="39"/>
      <c r="I48" s="50" t="s">
        <v>173</v>
      </c>
      <c r="J48" s="64" t="s">
        <v>183</v>
      </c>
    </row>
    <row r="49" spans="1:10" ht="63.75" x14ac:dyDescent="0.2">
      <c r="A49" s="76">
        <f>COUNT($A$14:A48)+1</f>
        <v>35</v>
      </c>
      <c r="B49" s="32" t="s">
        <v>35</v>
      </c>
      <c r="C49" s="33" t="s">
        <v>71</v>
      </c>
      <c r="D49" s="39"/>
      <c r="E49" s="39"/>
      <c r="F49" s="39"/>
      <c r="G49" s="39" t="s">
        <v>83</v>
      </c>
      <c r="H49" s="39"/>
      <c r="I49" s="50" t="s">
        <v>326</v>
      </c>
      <c r="J49" s="64" t="s">
        <v>325</v>
      </c>
    </row>
    <row r="50" spans="1:10" ht="38.25" x14ac:dyDescent="0.2">
      <c r="A50" s="75">
        <f>COUNT($A$14:A49)+1</f>
        <v>36</v>
      </c>
      <c r="B50" s="36" t="s">
        <v>35</v>
      </c>
      <c r="C50" s="33" t="s">
        <v>327</v>
      </c>
      <c r="D50" s="39"/>
      <c r="E50" s="39"/>
      <c r="F50" s="39"/>
      <c r="G50" s="39" t="s">
        <v>83</v>
      </c>
      <c r="H50" s="39"/>
      <c r="I50" s="50" t="s">
        <v>173</v>
      </c>
      <c r="J50" s="64" t="s">
        <v>149</v>
      </c>
    </row>
    <row r="51" spans="1:10" ht="27" x14ac:dyDescent="0.2">
      <c r="A51" s="75">
        <f>COUNT($A$14:A50)+1</f>
        <v>37</v>
      </c>
      <c r="B51" s="32" t="s">
        <v>35</v>
      </c>
      <c r="C51" s="33" t="s">
        <v>72</v>
      </c>
      <c r="D51" s="39"/>
      <c r="E51" s="39"/>
      <c r="F51" s="39"/>
      <c r="G51" s="39" t="s">
        <v>83</v>
      </c>
      <c r="H51" s="39"/>
      <c r="I51" s="50" t="s">
        <v>173</v>
      </c>
      <c r="J51" s="64" t="s">
        <v>151</v>
      </c>
    </row>
    <row r="52" spans="1:10" ht="40.5" x14ac:dyDescent="0.2">
      <c r="A52" s="76">
        <f>COUNT($A$14:A51)+1</f>
        <v>38</v>
      </c>
      <c r="B52" s="32" t="s">
        <v>35</v>
      </c>
      <c r="C52" s="33" t="s">
        <v>328</v>
      </c>
      <c r="D52" s="39"/>
      <c r="E52" s="39"/>
      <c r="F52" s="39"/>
      <c r="G52" s="39" t="s">
        <v>84</v>
      </c>
      <c r="H52" s="39"/>
      <c r="I52" s="50" t="s">
        <v>173</v>
      </c>
      <c r="J52" s="64" t="s">
        <v>184</v>
      </c>
    </row>
    <row r="53" spans="1:10" ht="27" x14ac:dyDescent="0.2">
      <c r="A53" s="75">
        <f>COUNT($A$14:A52)+1</f>
        <v>39</v>
      </c>
      <c r="B53" s="32" t="s">
        <v>35</v>
      </c>
      <c r="C53" s="33" t="s">
        <v>329</v>
      </c>
      <c r="D53" s="39"/>
      <c r="E53" s="39"/>
      <c r="F53" s="39"/>
      <c r="G53" s="39" t="s">
        <v>84</v>
      </c>
      <c r="H53" s="39"/>
      <c r="I53" s="50" t="s">
        <v>173</v>
      </c>
      <c r="J53" s="64" t="s">
        <v>185</v>
      </c>
    </row>
    <row r="54" spans="1:10" ht="38.25" x14ac:dyDescent="0.2">
      <c r="A54" s="75">
        <f>COUNT($A$14:A53)+1</f>
        <v>40</v>
      </c>
      <c r="B54" s="32" t="s">
        <v>35</v>
      </c>
      <c r="C54" s="33" t="s">
        <v>330</v>
      </c>
      <c r="D54" s="39"/>
      <c r="E54" s="39"/>
      <c r="F54" s="39"/>
      <c r="G54" s="39" t="s">
        <v>84</v>
      </c>
      <c r="H54" s="39"/>
      <c r="I54" s="50" t="s">
        <v>173</v>
      </c>
      <c r="J54" s="64" t="s">
        <v>186</v>
      </c>
    </row>
    <row r="55" spans="1:10" ht="51" x14ac:dyDescent="0.2">
      <c r="A55" s="76">
        <f>COUNT($A$14:A54)+1</f>
        <v>41</v>
      </c>
      <c r="B55" s="32" t="s">
        <v>35</v>
      </c>
      <c r="C55" s="33" t="s">
        <v>331</v>
      </c>
      <c r="D55" s="39"/>
      <c r="E55" s="39"/>
      <c r="F55" s="39"/>
      <c r="G55" s="39" t="s">
        <v>84</v>
      </c>
      <c r="H55" s="39"/>
      <c r="I55" s="50" t="s">
        <v>173</v>
      </c>
      <c r="J55" s="64" t="s">
        <v>369</v>
      </c>
    </row>
    <row r="56" spans="1:10" ht="27" x14ac:dyDescent="0.2">
      <c r="A56" s="75">
        <f>COUNT($A$14:A55)+1</f>
        <v>42</v>
      </c>
      <c r="B56" s="32" t="s">
        <v>35</v>
      </c>
      <c r="C56" s="33" t="s">
        <v>332</v>
      </c>
      <c r="D56" s="39"/>
      <c r="E56" s="39"/>
      <c r="F56" s="39"/>
      <c r="G56" s="39" t="s">
        <v>84</v>
      </c>
      <c r="H56" s="39"/>
      <c r="I56" s="50" t="s">
        <v>173</v>
      </c>
      <c r="J56" s="64" t="s">
        <v>187</v>
      </c>
    </row>
    <row r="57" spans="1:10" ht="63.75" x14ac:dyDescent="0.2">
      <c r="A57" s="75">
        <f>COUNT($A$14:A56)+1</f>
        <v>43</v>
      </c>
      <c r="B57" s="32" t="s">
        <v>35</v>
      </c>
      <c r="C57" s="33" t="s">
        <v>333</v>
      </c>
      <c r="D57" s="39"/>
      <c r="E57" s="39"/>
      <c r="F57" s="39"/>
      <c r="G57" s="39" t="s">
        <v>84</v>
      </c>
      <c r="H57" s="39"/>
      <c r="I57" s="50" t="s">
        <v>173</v>
      </c>
      <c r="J57" s="64" t="s">
        <v>370</v>
      </c>
    </row>
    <row r="58" spans="1:10" ht="38.25" x14ac:dyDescent="0.2">
      <c r="A58" s="76">
        <f>COUNT($A$14:A57)+1</f>
        <v>44</v>
      </c>
      <c r="B58" s="32" t="s">
        <v>35</v>
      </c>
      <c r="C58" s="33" t="s">
        <v>73</v>
      </c>
      <c r="D58" s="39"/>
      <c r="E58" s="39"/>
      <c r="F58" s="39"/>
      <c r="G58" s="39" t="s">
        <v>83</v>
      </c>
      <c r="H58" s="39"/>
      <c r="I58" s="50" t="s">
        <v>188</v>
      </c>
      <c r="J58" s="64" t="s">
        <v>225</v>
      </c>
    </row>
    <row r="59" spans="1:10" ht="76.5" x14ac:dyDescent="0.2">
      <c r="A59" s="75">
        <f>COUNT($A$14:A58)+1</f>
        <v>45</v>
      </c>
      <c r="B59" s="32" t="s">
        <v>35</v>
      </c>
      <c r="C59" s="33" t="s">
        <v>2</v>
      </c>
      <c r="D59" s="39"/>
      <c r="E59" s="39"/>
      <c r="F59" s="39"/>
      <c r="G59" s="39" t="s">
        <v>83</v>
      </c>
      <c r="H59" s="39"/>
      <c r="I59" s="50" t="s">
        <v>188</v>
      </c>
      <c r="J59" s="64" t="s">
        <v>189</v>
      </c>
    </row>
    <row r="60" spans="1:10" ht="89.25" x14ac:dyDescent="0.2">
      <c r="A60" s="75">
        <f>COUNT($A$14:A59)+1</f>
        <v>46</v>
      </c>
      <c r="B60" s="32" t="s">
        <v>35</v>
      </c>
      <c r="C60" s="33" t="s">
        <v>74</v>
      </c>
      <c r="D60" s="39"/>
      <c r="E60" s="39"/>
      <c r="F60" s="39"/>
      <c r="G60" s="39" t="s">
        <v>83</v>
      </c>
      <c r="H60" s="39"/>
      <c r="I60" s="50" t="s">
        <v>188</v>
      </c>
      <c r="J60" s="64" t="s">
        <v>190</v>
      </c>
    </row>
    <row r="61" spans="1:10" ht="38.25" x14ac:dyDescent="0.2">
      <c r="A61" s="76">
        <f>COUNT($A$14:A60)+1</f>
        <v>47</v>
      </c>
      <c r="B61" s="32" t="s">
        <v>35</v>
      </c>
      <c r="C61" s="33" t="s">
        <v>75</v>
      </c>
      <c r="D61" s="39"/>
      <c r="E61" s="39"/>
      <c r="F61" s="39"/>
      <c r="G61" s="39" t="s">
        <v>83</v>
      </c>
      <c r="H61" s="39"/>
      <c r="I61" s="50" t="s">
        <v>192</v>
      </c>
      <c r="J61" s="64" t="s">
        <v>191</v>
      </c>
    </row>
    <row r="62" spans="1:10" ht="38.25" x14ac:dyDescent="0.2">
      <c r="A62" s="75">
        <f>COUNT($A$14:A61)+1</f>
        <v>48</v>
      </c>
      <c r="B62" s="32" t="s">
        <v>35</v>
      </c>
      <c r="C62" s="33" t="s">
        <v>76</v>
      </c>
      <c r="D62" s="39"/>
      <c r="E62" s="39"/>
      <c r="F62" s="39"/>
      <c r="G62" s="39" t="s">
        <v>83</v>
      </c>
      <c r="H62" s="39"/>
      <c r="I62" s="50" t="s">
        <v>192</v>
      </c>
      <c r="J62" s="64" t="s">
        <v>156</v>
      </c>
    </row>
    <row r="63" spans="1:10" ht="54" x14ac:dyDescent="0.2">
      <c r="A63" s="75">
        <f>COUNT($A$14:A62)+1</f>
        <v>49</v>
      </c>
      <c r="B63" s="32" t="s">
        <v>35</v>
      </c>
      <c r="C63" s="33" t="s">
        <v>334</v>
      </c>
      <c r="D63" s="39"/>
      <c r="E63" s="39"/>
      <c r="F63" s="39"/>
      <c r="G63" s="39" t="s">
        <v>83</v>
      </c>
      <c r="H63" s="39"/>
      <c r="I63" s="50" t="s">
        <v>192</v>
      </c>
      <c r="J63" s="64" t="s">
        <v>157</v>
      </c>
    </row>
    <row r="64" spans="1:10" ht="27" x14ac:dyDescent="0.2">
      <c r="A64" s="76">
        <f>COUNT($A$14:A63)+1</f>
        <v>50</v>
      </c>
      <c r="B64" s="32" t="s">
        <v>35</v>
      </c>
      <c r="C64" s="33" t="s">
        <v>335</v>
      </c>
      <c r="D64" s="39"/>
      <c r="E64" s="39"/>
      <c r="F64" s="39"/>
      <c r="G64" s="39" t="s">
        <v>83</v>
      </c>
      <c r="H64" s="39"/>
      <c r="I64" s="50" t="s">
        <v>100</v>
      </c>
      <c r="J64" s="64" t="s">
        <v>125</v>
      </c>
    </row>
    <row r="65" spans="1:10" ht="51" x14ac:dyDescent="0.2">
      <c r="A65" s="75">
        <f>COUNT($A$14:A64)+1</f>
        <v>51</v>
      </c>
      <c r="B65" s="32" t="s">
        <v>35</v>
      </c>
      <c r="C65" s="33" t="s">
        <v>336</v>
      </c>
      <c r="D65" s="39"/>
      <c r="E65" s="39"/>
      <c r="F65" s="39"/>
      <c r="G65" s="39" t="s">
        <v>83</v>
      </c>
      <c r="H65" s="39"/>
      <c r="I65" s="50" t="s">
        <v>101</v>
      </c>
      <c r="J65" s="64" t="s">
        <v>102</v>
      </c>
    </row>
    <row r="66" spans="1:10" ht="38.25" x14ac:dyDescent="0.2">
      <c r="A66" s="75">
        <f>COUNT($A$14:A65)+1</f>
        <v>52</v>
      </c>
      <c r="B66" s="32" t="s">
        <v>35</v>
      </c>
      <c r="C66" s="33" t="s">
        <v>337</v>
      </c>
      <c r="D66" s="39"/>
      <c r="E66" s="39"/>
      <c r="F66" s="39"/>
      <c r="G66" s="39" t="s">
        <v>83</v>
      </c>
      <c r="H66" s="39"/>
      <c r="I66" s="50" t="s">
        <v>105</v>
      </c>
      <c r="J66" s="64" t="s">
        <v>134</v>
      </c>
    </row>
    <row r="67" spans="1:10" ht="51" x14ac:dyDescent="0.2">
      <c r="A67" s="76">
        <f>COUNT($A$14:A66)+1</f>
        <v>53</v>
      </c>
      <c r="B67" s="32" t="s">
        <v>35</v>
      </c>
      <c r="C67" s="33" t="s">
        <v>338</v>
      </c>
      <c r="D67" s="39"/>
      <c r="E67" s="39"/>
      <c r="F67" s="39"/>
      <c r="G67" s="39" t="s">
        <v>362</v>
      </c>
      <c r="H67" s="39"/>
      <c r="I67" s="50" t="s">
        <v>193</v>
      </c>
      <c r="J67" s="64" t="s">
        <v>106</v>
      </c>
    </row>
    <row r="68" spans="1:10" ht="76.5" x14ac:dyDescent="0.2">
      <c r="A68" s="75">
        <f>COUNT($A$14:A67)+1</f>
        <v>54</v>
      </c>
      <c r="B68" s="32" t="s">
        <v>35</v>
      </c>
      <c r="C68" s="33" t="s">
        <v>363</v>
      </c>
      <c r="D68" s="39"/>
      <c r="E68" s="39"/>
      <c r="F68" s="39"/>
      <c r="G68" s="39" t="s">
        <v>362</v>
      </c>
      <c r="H68" s="39"/>
      <c r="I68" s="50" t="s">
        <v>364</v>
      </c>
      <c r="J68" s="64" t="s">
        <v>365</v>
      </c>
    </row>
    <row r="69" spans="1:10" ht="51" x14ac:dyDescent="0.2">
      <c r="A69" s="75">
        <f>COUNT($A$14:A68)+1</f>
        <v>55</v>
      </c>
      <c r="B69" s="32" t="s">
        <v>35</v>
      </c>
      <c r="C69" s="33" t="s">
        <v>339</v>
      </c>
      <c r="D69" s="39"/>
      <c r="E69" s="39"/>
      <c r="F69" s="39"/>
      <c r="G69" s="39" t="s">
        <v>83</v>
      </c>
      <c r="H69" s="39"/>
      <c r="I69" s="50" t="s">
        <v>194</v>
      </c>
      <c r="J69" s="64" t="s">
        <v>136</v>
      </c>
    </row>
    <row r="70" spans="1:10" ht="67.5" x14ac:dyDescent="0.2">
      <c r="A70" s="76">
        <f>COUNT($A$14:A69)+1</f>
        <v>56</v>
      </c>
      <c r="B70" s="32" t="s">
        <v>37</v>
      </c>
      <c r="C70" s="33" t="s">
        <v>77</v>
      </c>
      <c r="D70" s="39"/>
      <c r="E70" s="39"/>
      <c r="F70" s="39"/>
      <c r="G70" s="39" t="s">
        <v>83</v>
      </c>
      <c r="H70" s="39"/>
      <c r="I70" s="50" t="s">
        <v>196</v>
      </c>
      <c r="J70" s="64" t="s">
        <v>195</v>
      </c>
    </row>
    <row r="71" spans="1:10" ht="38.25" x14ac:dyDescent="0.2">
      <c r="A71" s="75">
        <f>COUNT($A$14:A70)+1</f>
        <v>57</v>
      </c>
      <c r="B71" s="32" t="s">
        <v>37</v>
      </c>
      <c r="C71" s="33" t="s">
        <v>78</v>
      </c>
      <c r="D71" s="39"/>
      <c r="E71" s="39"/>
      <c r="F71" s="39"/>
      <c r="G71" s="39" t="s">
        <v>83</v>
      </c>
      <c r="H71" s="39"/>
      <c r="I71" s="50" t="s">
        <v>196</v>
      </c>
      <c r="J71" s="64" t="s">
        <v>197</v>
      </c>
    </row>
    <row r="72" spans="1:10" ht="27" x14ac:dyDescent="0.2">
      <c r="A72" s="75">
        <f>COUNT($A$14:A71)+1</f>
        <v>58</v>
      </c>
      <c r="B72" s="32" t="s">
        <v>37</v>
      </c>
      <c r="C72" s="33" t="s">
        <v>79</v>
      </c>
      <c r="D72" s="39"/>
      <c r="E72" s="39"/>
      <c r="F72" s="39"/>
      <c r="G72" s="39" t="s">
        <v>83</v>
      </c>
      <c r="H72" s="39"/>
      <c r="I72" s="50" t="s">
        <v>196</v>
      </c>
      <c r="J72" s="64" t="s">
        <v>152</v>
      </c>
    </row>
    <row r="73" spans="1:10" ht="81" x14ac:dyDescent="0.2">
      <c r="A73" s="76">
        <f>COUNT($A$14:A72)+1</f>
        <v>59</v>
      </c>
      <c r="B73" s="32" t="s">
        <v>37</v>
      </c>
      <c r="C73" s="33" t="s">
        <v>340</v>
      </c>
      <c r="D73" s="39"/>
      <c r="E73" s="39"/>
      <c r="F73" s="39"/>
      <c r="G73" s="39" t="s">
        <v>83</v>
      </c>
      <c r="H73" s="39"/>
      <c r="I73" s="50" t="s">
        <v>196</v>
      </c>
      <c r="J73" s="64" t="s">
        <v>153</v>
      </c>
    </row>
    <row r="74" spans="1:10" ht="27" x14ac:dyDescent="0.2">
      <c r="A74" s="75">
        <f>COUNT($A$14:A73)+1</f>
        <v>60</v>
      </c>
      <c r="B74" s="32" t="s">
        <v>37</v>
      </c>
      <c r="C74" s="33" t="s">
        <v>341</v>
      </c>
      <c r="D74" s="39"/>
      <c r="E74" s="39"/>
      <c r="F74" s="39"/>
      <c r="G74" s="39" t="s">
        <v>83</v>
      </c>
      <c r="H74" s="39"/>
      <c r="I74" s="50" t="s">
        <v>196</v>
      </c>
      <c r="J74" s="64" t="s">
        <v>154</v>
      </c>
    </row>
    <row r="75" spans="1:10" ht="51" x14ac:dyDescent="0.2">
      <c r="A75" s="75">
        <f>COUNT($A$14:A74)+1</f>
        <v>61</v>
      </c>
      <c r="B75" s="32" t="s">
        <v>37</v>
      </c>
      <c r="C75" s="33" t="s">
        <v>342</v>
      </c>
      <c r="D75" s="39"/>
      <c r="E75" s="39"/>
      <c r="F75" s="39"/>
      <c r="G75" s="39" t="s">
        <v>83</v>
      </c>
      <c r="H75" s="39"/>
      <c r="I75" s="50" t="s">
        <v>196</v>
      </c>
      <c r="J75" s="64" t="s">
        <v>198</v>
      </c>
    </row>
    <row r="76" spans="1:10" ht="67.5" x14ac:dyDescent="0.2">
      <c r="A76" s="76">
        <f>COUNT($A$14:A75)+1</f>
        <v>62</v>
      </c>
      <c r="B76" s="32" t="s">
        <v>37</v>
      </c>
      <c r="C76" s="33" t="s">
        <v>343</v>
      </c>
      <c r="D76" s="39"/>
      <c r="E76" s="39"/>
      <c r="F76" s="39"/>
      <c r="G76" s="39" t="s">
        <v>83</v>
      </c>
      <c r="H76" s="39"/>
      <c r="I76" s="50" t="s">
        <v>196</v>
      </c>
      <c r="J76" s="64" t="s">
        <v>155</v>
      </c>
    </row>
    <row r="77" spans="1:10" ht="51" x14ac:dyDescent="0.2">
      <c r="A77" s="75">
        <f>COUNT($A$14:A76)+1</f>
        <v>63</v>
      </c>
      <c r="B77" s="32" t="s">
        <v>37</v>
      </c>
      <c r="C77" s="33" t="s">
        <v>3</v>
      </c>
      <c r="D77" s="39"/>
      <c r="E77" s="39"/>
      <c r="F77" s="39"/>
      <c r="G77" s="39" t="s">
        <v>83</v>
      </c>
      <c r="H77" s="39"/>
      <c r="I77" s="50" t="s">
        <v>108</v>
      </c>
      <c r="J77" s="64" t="s">
        <v>199</v>
      </c>
    </row>
    <row r="78" spans="1:10" ht="76.5" x14ac:dyDescent="0.2">
      <c r="A78" s="75">
        <f>COUNT($A$14:A77)+1</f>
        <v>64</v>
      </c>
      <c r="B78" s="32" t="s">
        <v>37</v>
      </c>
      <c r="C78" s="33" t="s">
        <v>86</v>
      </c>
      <c r="D78" s="39"/>
      <c r="E78" s="39"/>
      <c r="F78" s="39"/>
      <c r="G78" s="39" t="s">
        <v>83</v>
      </c>
      <c r="H78" s="39"/>
      <c r="I78" s="50" t="s">
        <v>108</v>
      </c>
      <c r="J78" s="64" t="s">
        <v>200</v>
      </c>
    </row>
    <row r="79" spans="1:10" ht="54" x14ac:dyDescent="0.2">
      <c r="A79" s="76">
        <f>COUNT($A$14:A78)+1</f>
        <v>65</v>
      </c>
      <c r="B79" s="35" t="s">
        <v>40</v>
      </c>
      <c r="C79" s="34" t="s">
        <v>4</v>
      </c>
      <c r="D79" s="39"/>
      <c r="E79" s="39"/>
      <c r="F79" s="39"/>
      <c r="G79" s="39" t="s">
        <v>83</v>
      </c>
      <c r="H79" s="39"/>
      <c r="I79" s="50" t="s">
        <v>5</v>
      </c>
      <c r="J79" s="64" t="s">
        <v>201</v>
      </c>
    </row>
    <row r="80" spans="1:10" ht="38.25" x14ac:dyDescent="0.2">
      <c r="A80" s="75">
        <f>COUNT($A$14:A79)+1</f>
        <v>66</v>
      </c>
      <c r="B80" s="35" t="s">
        <v>40</v>
      </c>
      <c r="C80" s="34" t="s">
        <v>344</v>
      </c>
      <c r="D80" s="39"/>
      <c r="E80" s="39"/>
      <c r="F80" s="39"/>
      <c r="G80" s="39" t="s">
        <v>83</v>
      </c>
      <c r="H80" s="39"/>
      <c r="I80" s="50" t="s">
        <v>6</v>
      </c>
      <c r="J80" s="64" t="s">
        <v>202</v>
      </c>
    </row>
    <row r="81" spans="1:10" ht="76.5" x14ac:dyDescent="0.2">
      <c r="A81" s="75">
        <f>COUNT($A$14:A80)+1</f>
        <v>67</v>
      </c>
      <c r="B81" s="35" t="s">
        <v>40</v>
      </c>
      <c r="C81" s="34" t="s">
        <v>7</v>
      </c>
      <c r="D81" s="39"/>
      <c r="E81" s="39"/>
      <c r="F81" s="39"/>
      <c r="G81" s="39" t="s">
        <v>83</v>
      </c>
      <c r="H81" s="39"/>
      <c r="I81" s="50" t="s">
        <v>96</v>
      </c>
      <c r="J81" s="64" t="s">
        <v>97</v>
      </c>
    </row>
    <row r="82" spans="1:10" ht="54" x14ac:dyDescent="0.2">
      <c r="A82" s="76">
        <f>COUNT($A$14:A81)+1</f>
        <v>68</v>
      </c>
      <c r="B82" s="35" t="s">
        <v>40</v>
      </c>
      <c r="C82" s="34" t="s">
        <v>345</v>
      </c>
      <c r="D82" s="39"/>
      <c r="E82" s="39"/>
      <c r="F82" s="39"/>
      <c r="G82" s="39" t="s">
        <v>83</v>
      </c>
      <c r="H82" s="39"/>
      <c r="I82" s="50" t="s">
        <v>96</v>
      </c>
      <c r="J82" s="64" t="s">
        <v>98</v>
      </c>
    </row>
    <row r="83" spans="1:10" ht="38.25" x14ac:dyDescent="0.2">
      <c r="A83" s="75">
        <f>COUNT($A$14:A82)+1</f>
        <v>69</v>
      </c>
      <c r="B83" s="35" t="s">
        <v>40</v>
      </c>
      <c r="C83" s="34" t="s">
        <v>347</v>
      </c>
      <c r="D83" s="39"/>
      <c r="E83" s="39"/>
      <c r="F83" s="39"/>
      <c r="G83" s="39" t="s">
        <v>83</v>
      </c>
      <c r="H83" s="39"/>
      <c r="I83" s="50" t="s">
        <v>204</v>
      </c>
      <c r="J83" s="64" t="s">
        <v>203</v>
      </c>
    </row>
    <row r="84" spans="1:10" ht="38.25" x14ac:dyDescent="0.2">
      <c r="A84" s="75">
        <f>COUNT($A$14:A83)+1</f>
        <v>70</v>
      </c>
      <c r="B84" s="35" t="s">
        <v>40</v>
      </c>
      <c r="C84" s="34" t="s">
        <v>346</v>
      </c>
      <c r="D84" s="39"/>
      <c r="E84" s="39"/>
      <c r="F84" s="39"/>
      <c r="G84" s="39" t="s">
        <v>83</v>
      </c>
      <c r="H84" s="39"/>
      <c r="I84" s="50" t="s">
        <v>204</v>
      </c>
      <c r="J84" s="64" t="s">
        <v>99</v>
      </c>
    </row>
    <row r="85" spans="1:10" ht="63.75" x14ac:dyDescent="0.2">
      <c r="A85" s="76">
        <f>COUNT($A$14:A84)+1</f>
        <v>71</v>
      </c>
      <c r="B85" s="35" t="s">
        <v>40</v>
      </c>
      <c r="C85" s="34" t="s">
        <v>8</v>
      </c>
      <c r="D85" s="39"/>
      <c r="E85" s="39"/>
      <c r="F85" s="39"/>
      <c r="G85" s="39" t="s">
        <v>83</v>
      </c>
      <c r="H85" s="39"/>
      <c r="I85" s="50" t="s">
        <v>204</v>
      </c>
      <c r="J85" s="64" t="s">
        <v>205</v>
      </c>
    </row>
    <row r="86" spans="1:10" ht="27" x14ac:dyDescent="0.2">
      <c r="A86" s="75">
        <f>COUNT($A$14:A85)+1</f>
        <v>72</v>
      </c>
      <c r="B86" s="35" t="s">
        <v>40</v>
      </c>
      <c r="C86" s="34" t="s">
        <v>9</v>
      </c>
      <c r="D86" s="39"/>
      <c r="E86" s="39"/>
      <c r="F86" s="39"/>
      <c r="G86" s="39" t="s">
        <v>83</v>
      </c>
      <c r="H86" s="39"/>
      <c r="I86" s="50" t="s">
        <v>206</v>
      </c>
      <c r="J86" s="64" t="s">
        <v>124</v>
      </c>
    </row>
    <row r="87" spans="1:10" ht="81" x14ac:dyDescent="0.2">
      <c r="A87" s="75">
        <f>COUNT($A$14:A86)+1</f>
        <v>73</v>
      </c>
      <c r="B87" s="35" t="s">
        <v>40</v>
      </c>
      <c r="C87" s="34" t="s">
        <v>348</v>
      </c>
      <c r="D87" s="39"/>
      <c r="E87" s="39"/>
      <c r="F87" s="39"/>
      <c r="G87" s="39"/>
      <c r="H87" s="39"/>
      <c r="I87" s="50" t="s">
        <v>137</v>
      </c>
      <c r="J87" s="64" t="s">
        <v>138</v>
      </c>
    </row>
    <row r="88" spans="1:10" ht="63.75" x14ac:dyDescent="0.2">
      <c r="A88" s="76">
        <f>COUNT($A$14:A87)+1</f>
        <v>74</v>
      </c>
      <c r="B88" s="32" t="s">
        <v>40</v>
      </c>
      <c r="C88" s="33" t="s">
        <v>349</v>
      </c>
      <c r="D88" s="39"/>
      <c r="E88" s="39"/>
      <c r="F88" s="39"/>
      <c r="G88" s="39"/>
      <c r="H88" s="39"/>
      <c r="I88" s="50" t="s">
        <v>168</v>
      </c>
      <c r="J88" s="64" t="s">
        <v>145</v>
      </c>
    </row>
    <row r="89" spans="1:10" ht="94.5" x14ac:dyDescent="0.2">
      <c r="A89" s="75">
        <f>COUNT($A$14:A88)+1</f>
        <v>75</v>
      </c>
      <c r="B89" s="35" t="s">
        <v>40</v>
      </c>
      <c r="C89" s="33" t="s">
        <v>350</v>
      </c>
      <c r="D89" s="39"/>
      <c r="E89" s="39"/>
      <c r="F89" s="39"/>
      <c r="G89" s="39" t="s">
        <v>83</v>
      </c>
      <c r="H89" s="39"/>
      <c r="I89" s="50" t="s">
        <v>137</v>
      </c>
      <c r="J89" s="64" t="s">
        <v>139</v>
      </c>
    </row>
    <row r="90" spans="1:10" ht="27" x14ac:dyDescent="0.2">
      <c r="A90" s="75">
        <f>COUNT($A$14:A89)+1</f>
        <v>76</v>
      </c>
      <c r="B90" s="35" t="s">
        <v>40</v>
      </c>
      <c r="C90" s="33" t="s">
        <v>315</v>
      </c>
      <c r="D90" s="39"/>
      <c r="E90" s="39"/>
      <c r="F90" s="39"/>
      <c r="G90" s="39" t="s">
        <v>83</v>
      </c>
      <c r="H90" s="39"/>
      <c r="I90" s="50" t="s">
        <v>137</v>
      </c>
      <c r="J90" s="64" t="s">
        <v>143</v>
      </c>
    </row>
    <row r="91" spans="1:10" ht="81" x14ac:dyDescent="0.2">
      <c r="A91" s="76">
        <f>COUNT($A$14:A90)+1</f>
        <v>77</v>
      </c>
      <c r="B91" s="32" t="s">
        <v>40</v>
      </c>
      <c r="C91" s="33" t="s">
        <v>351</v>
      </c>
      <c r="D91" s="39"/>
      <c r="E91" s="39"/>
      <c r="F91" s="39"/>
      <c r="G91" s="39" t="s">
        <v>83</v>
      </c>
      <c r="H91" s="39"/>
      <c r="I91" s="50" t="s">
        <v>168</v>
      </c>
      <c r="J91" s="64" t="s">
        <v>207</v>
      </c>
    </row>
    <row r="92" spans="1:10" ht="81" x14ac:dyDescent="0.2">
      <c r="A92" s="75">
        <f>COUNT($A$14:A91)+1</f>
        <v>78</v>
      </c>
      <c r="B92" s="32" t="s">
        <v>40</v>
      </c>
      <c r="C92" s="33" t="s">
        <v>352</v>
      </c>
      <c r="D92" s="39"/>
      <c r="E92" s="39"/>
      <c r="F92" s="39"/>
      <c r="G92" s="39" t="s">
        <v>83</v>
      </c>
      <c r="H92" s="39"/>
      <c r="I92" s="50" t="s">
        <v>168</v>
      </c>
      <c r="J92" s="64" t="s">
        <v>208</v>
      </c>
    </row>
    <row r="93" spans="1:10" ht="81" x14ac:dyDescent="0.2">
      <c r="A93" s="75">
        <f>COUNT($A$14:A92)+1</f>
        <v>79</v>
      </c>
      <c r="B93" s="32" t="s">
        <v>40</v>
      </c>
      <c r="C93" s="33" t="s">
        <v>353</v>
      </c>
      <c r="D93" s="39"/>
      <c r="E93" s="39"/>
      <c r="F93" s="39"/>
      <c r="G93" s="39" t="s">
        <v>83</v>
      </c>
      <c r="H93" s="39"/>
      <c r="I93" s="50" t="s">
        <v>168</v>
      </c>
      <c r="J93" s="64" t="s">
        <v>209</v>
      </c>
    </row>
    <row r="94" spans="1:10" ht="40.5" x14ac:dyDescent="0.2">
      <c r="A94" s="76">
        <f>COUNT($A$14:A93)+1</f>
        <v>80</v>
      </c>
      <c r="B94" s="32" t="s">
        <v>40</v>
      </c>
      <c r="C94" s="33" t="s">
        <v>11</v>
      </c>
      <c r="D94" s="39"/>
      <c r="E94" s="39"/>
      <c r="F94" s="39"/>
      <c r="G94" s="39" t="s">
        <v>83</v>
      </c>
      <c r="H94" s="39"/>
      <c r="I94" s="50" t="s">
        <v>168</v>
      </c>
      <c r="J94" s="64" t="s">
        <v>210</v>
      </c>
    </row>
    <row r="95" spans="1:10" ht="67.5" x14ac:dyDescent="0.2">
      <c r="A95" s="75">
        <f>COUNT($A$14:A94)+1</f>
        <v>81</v>
      </c>
      <c r="B95" s="32" t="s">
        <v>40</v>
      </c>
      <c r="C95" s="33" t="s">
        <v>304</v>
      </c>
      <c r="D95" s="39"/>
      <c r="E95" s="39"/>
      <c r="F95" s="39"/>
      <c r="G95" s="39" t="s">
        <v>83</v>
      </c>
      <c r="H95" s="39"/>
      <c r="I95" s="50" t="s">
        <v>168</v>
      </c>
      <c r="J95" s="64" t="s">
        <v>144</v>
      </c>
    </row>
    <row r="96" spans="1:10" ht="67.5" x14ac:dyDescent="0.2">
      <c r="A96" s="75">
        <f>COUNT($A$14:A95)+1</f>
        <v>82</v>
      </c>
      <c r="B96" s="32" t="s">
        <v>40</v>
      </c>
      <c r="C96" s="33" t="s">
        <v>305</v>
      </c>
      <c r="D96" s="39"/>
      <c r="E96" s="39"/>
      <c r="F96" s="39"/>
      <c r="G96" s="39" t="s">
        <v>83</v>
      </c>
      <c r="H96" s="39"/>
      <c r="I96" s="50" t="s">
        <v>168</v>
      </c>
      <c r="J96" s="64" t="s">
        <v>211</v>
      </c>
    </row>
    <row r="97" spans="1:10" ht="54" x14ac:dyDescent="0.2">
      <c r="A97" s="76">
        <f>COUNT($A$14:A96)+1</f>
        <v>83</v>
      </c>
      <c r="B97" s="32" t="s">
        <v>40</v>
      </c>
      <c r="C97" s="33" t="s">
        <v>12</v>
      </c>
      <c r="D97" s="39"/>
      <c r="E97" s="39"/>
      <c r="F97" s="39"/>
      <c r="G97" s="39" t="s">
        <v>83</v>
      </c>
      <c r="H97" s="39"/>
      <c r="I97" s="50" t="s">
        <v>168</v>
      </c>
      <c r="J97" s="64" t="s">
        <v>212</v>
      </c>
    </row>
    <row r="98" spans="1:10" ht="81" x14ac:dyDescent="0.2">
      <c r="A98" s="75">
        <f>COUNT($A$14:A97)+1</f>
        <v>84</v>
      </c>
      <c r="B98" s="32" t="s">
        <v>40</v>
      </c>
      <c r="C98" s="33" t="s">
        <v>13</v>
      </c>
      <c r="D98" s="39"/>
      <c r="E98" s="39"/>
      <c r="F98" s="39"/>
      <c r="G98" s="39"/>
      <c r="H98" s="39"/>
      <c r="I98" s="50" t="s">
        <v>168</v>
      </c>
      <c r="J98" s="64" t="s">
        <v>213</v>
      </c>
    </row>
    <row r="99" spans="1:10" ht="40.5" x14ac:dyDescent="0.2">
      <c r="A99" s="75">
        <f>COUNT($A$14:A98)+1</f>
        <v>85</v>
      </c>
      <c r="B99" s="32" t="s">
        <v>40</v>
      </c>
      <c r="C99" s="33" t="s">
        <v>14</v>
      </c>
      <c r="D99" s="39"/>
      <c r="E99" s="39"/>
      <c r="F99" s="39"/>
      <c r="G99" s="39" t="s">
        <v>83</v>
      </c>
      <c r="H99" s="39"/>
      <c r="I99" s="50" t="s">
        <v>168</v>
      </c>
      <c r="J99" s="64" t="s">
        <v>214</v>
      </c>
    </row>
    <row r="100" spans="1:10" ht="54" x14ac:dyDescent="0.2">
      <c r="A100" s="76">
        <f>COUNT($A$14:A99)+1</f>
        <v>86</v>
      </c>
      <c r="B100" s="32" t="s">
        <v>40</v>
      </c>
      <c r="C100" s="33" t="s">
        <v>89</v>
      </c>
      <c r="D100" s="39"/>
      <c r="E100" s="39"/>
      <c r="F100" s="39"/>
      <c r="G100" s="39" t="s">
        <v>83</v>
      </c>
      <c r="H100" s="39"/>
      <c r="I100" s="50" t="s">
        <v>168</v>
      </c>
      <c r="J100" s="64" t="s">
        <v>226</v>
      </c>
    </row>
    <row r="101" spans="1:10" ht="63.75" x14ac:dyDescent="0.2">
      <c r="A101" s="75">
        <f>COUNT($A$14:A100)+1</f>
        <v>87</v>
      </c>
      <c r="B101" s="32" t="s">
        <v>40</v>
      </c>
      <c r="C101" s="33" t="s">
        <v>15</v>
      </c>
      <c r="D101" s="39"/>
      <c r="E101" s="39"/>
      <c r="F101" s="39"/>
      <c r="G101" s="39"/>
      <c r="H101" s="39"/>
      <c r="I101" s="50" t="s">
        <v>173</v>
      </c>
      <c r="J101" s="64" t="s">
        <v>150</v>
      </c>
    </row>
    <row r="102" spans="1:10" ht="63.75" x14ac:dyDescent="0.2">
      <c r="A102" s="76">
        <f>COUNT($A$14:A101)+1</f>
        <v>88</v>
      </c>
      <c r="B102" s="32" t="s">
        <v>40</v>
      </c>
      <c r="C102" s="33" t="s">
        <v>16</v>
      </c>
      <c r="D102" s="39"/>
      <c r="E102" s="39"/>
      <c r="F102" s="39"/>
      <c r="G102" s="39"/>
      <c r="H102" s="39"/>
      <c r="I102" s="50" t="s">
        <v>379</v>
      </c>
      <c r="J102" s="64" t="s">
        <v>380</v>
      </c>
    </row>
    <row r="103" spans="1:10" ht="40.5" x14ac:dyDescent="0.2">
      <c r="A103" s="75">
        <f>COUNT($A$14:A102)+1</f>
        <v>89</v>
      </c>
      <c r="B103" s="32" t="s">
        <v>40</v>
      </c>
      <c r="C103" s="33" t="s">
        <v>361</v>
      </c>
      <c r="D103" s="39"/>
      <c r="E103" s="39"/>
      <c r="F103" s="39"/>
      <c r="G103" s="39" t="s">
        <v>83</v>
      </c>
      <c r="H103" s="39"/>
      <c r="I103" s="50" t="s">
        <v>17</v>
      </c>
      <c r="J103" s="64" t="s">
        <v>378</v>
      </c>
    </row>
    <row r="104" spans="1:10" ht="51" x14ac:dyDescent="0.2">
      <c r="A104" s="76">
        <f>COUNT($A$14:A103)+1</f>
        <v>90</v>
      </c>
      <c r="B104" s="32" t="s">
        <v>40</v>
      </c>
      <c r="C104" s="33" t="s">
        <v>18</v>
      </c>
      <c r="D104" s="39"/>
      <c r="E104" s="39"/>
      <c r="F104" s="39"/>
      <c r="G104" s="39" t="s">
        <v>83</v>
      </c>
      <c r="H104" s="39"/>
      <c r="I104" s="50" t="s">
        <v>17</v>
      </c>
      <c r="J104" s="64" t="s">
        <v>374</v>
      </c>
    </row>
    <row r="105" spans="1:10" ht="38.25" x14ac:dyDescent="0.2">
      <c r="A105" s="75">
        <f>COUNT($A$14:A104)+1</f>
        <v>91</v>
      </c>
      <c r="B105" s="32" t="s">
        <v>40</v>
      </c>
      <c r="C105" s="33" t="s">
        <v>354</v>
      </c>
      <c r="D105" s="39"/>
      <c r="E105" s="39"/>
      <c r="F105" s="39"/>
      <c r="G105" s="39" t="s">
        <v>83</v>
      </c>
      <c r="H105" s="39"/>
      <c r="I105" s="50" t="s">
        <v>17</v>
      </c>
      <c r="J105" s="64" t="s">
        <v>215</v>
      </c>
    </row>
    <row r="106" spans="1:10" ht="38.25" x14ac:dyDescent="0.2">
      <c r="A106" s="76">
        <f>COUNT($A$14:A105)+1</f>
        <v>92</v>
      </c>
      <c r="B106" s="32" t="s">
        <v>40</v>
      </c>
      <c r="C106" s="33" t="s">
        <v>355</v>
      </c>
      <c r="D106" s="39"/>
      <c r="E106" s="39"/>
      <c r="F106" s="39"/>
      <c r="G106" s="39" t="s">
        <v>83</v>
      </c>
      <c r="H106" s="39"/>
      <c r="I106" s="50" t="s">
        <v>17</v>
      </c>
      <c r="J106" s="64" t="s">
        <v>216</v>
      </c>
    </row>
    <row r="107" spans="1:10" ht="38.25" x14ac:dyDescent="0.2">
      <c r="A107" s="75">
        <f>COUNT($A$14:A106)+1</f>
        <v>93</v>
      </c>
      <c r="B107" s="32" t="s">
        <v>40</v>
      </c>
      <c r="C107" s="33" t="s">
        <v>19</v>
      </c>
      <c r="D107" s="39"/>
      <c r="E107" s="39"/>
      <c r="F107" s="39"/>
      <c r="G107" s="39" t="s">
        <v>83</v>
      </c>
      <c r="H107" s="39"/>
      <c r="I107" s="50" t="s">
        <v>20</v>
      </c>
      <c r="J107" s="64" t="s">
        <v>158</v>
      </c>
    </row>
    <row r="108" spans="1:10" ht="63.75" x14ac:dyDescent="0.2">
      <c r="A108" s="76">
        <f>COUNT($A$14:A107)+1</f>
        <v>94</v>
      </c>
      <c r="B108" s="32" t="s">
        <v>40</v>
      </c>
      <c r="C108" s="33" t="s">
        <v>21</v>
      </c>
      <c r="D108" s="39"/>
      <c r="E108" s="39"/>
      <c r="F108" s="39"/>
      <c r="G108" s="39" t="s">
        <v>83</v>
      </c>
      <c r="H108" s="39"/>
      <c r="I108" s="50" t="s">
        <v>103</v>
      </c>
      <c r="J108" s="64" t="s">
        <v>129</v>
      </c>
    </row>
    <row r="109" spans="1:10" ht="51" x14ac:dyDescent="0.2">
      <c r="A109" s="75">
        <f>COUNT($A$14:A108)+1</f>
        <v>95</v>
      </c>
      <c r="B109" s="32" t="s">
        <v>40</v>
      </c>
      <c r="C109" s="33" t="s">
        <v>26</v>
      </c>
      <c r="D109" s="39"/>
      <c r="E109" s="39"/>
      <c r="F109" s="39"/>
      <c r="G109" s="39" t="s">
        <v>83</v>
      </c>
      <c r="H109" s="39"/>
      <c r="I109" s="50" t="s">
        <v>103</v>
      </c>
      <c r="J109" s="64" t="s">
        <v>130</v>
      </c>
    </row>
    <row r="110" spans="1:10" ht="27" x14ac:dyDescent="0.2">
      <c r="A110" s="76">
        <f>COUNT($A$14:A109)+1</f>
        <v>96</v>
      </c>
      <c r="B110" s="32" t="s">
        <v>40</v>
      </c>
      <c r="C110" s="33" t="s">
        <v>27</v>
      </c>
      <c r="D110" s="39"/>
      <c r="E110" s="39"/>
      <c r="F110" s="39"/>
      <c r="G110" s="39" t="s">
        <v>83</v>
      </c>
      <c r="H110" s="39"/>
      <c r="I110" s="50" t="s">
        <v>218</v>
      </c>
      <c r="J110" s="64" t="s">
        <v>217</v>
      </c>
    </row>
    <row r="111" spans="1:10" ht="54" x14ac:dyDescent="0.2">
      <c r="A111" s="75">
        <f>COUNT($A$14:A110)+1</f>
        <v>97</v>
      </c>
      <c r="B111" s="32" t="s">
        <v>40</v>
      </c>
      <c r="C111" s="33" t="s">
        <v>316</v>
      </c>
      <c r="D111" s="39"/>
      <c r="E111" s="39"/>
      <c r="F111" s="39"/>
      <c r="G111" s="39" t="s">
        <v>83</v>
      </c>
      <c r="H111" s="39"/>
      <c r="I111" s="50" t="s">
        <v>219</v>
      </c>
      <c r="J111" s="64" t="s">
        <v>132</v>
      </c>
    </row>
    <row r="112" spans="1:10" ht="38.25" x14ac:dyDescent="0.2">
      <c r="A112" s="76">
        <f>COUNT($A$14:A111)+1</f>
        <v>98</v>
      </c>
      <c r="B112" s="32" t="s">
        <v>40</v>
      </c>
      <c r="C112" s="33" t="s">
        <v>356</v>
      </c>
      <c r="D112" s="39"/>
      <c r="E112" s="39"/>
      <c r="F112" s="39"/>
      <c r="G112" s="39" t="s">
        <v>83</v>
      </c>
      <c r="H112" s="39"/>
      <c r="I112" s="50" t="s">
        <v>219</v>
      </c>
      <c r="J112" s="64" t="s">
        <v>133</v>
      </c>
    </row>
    <row r="113" spans="1:10" ht="51" x14ac:dyDescent="0.2">
      <c r="A113" s="75">
        <f>COUNT($A$14:A112)+1</f>
        <v>99</v>
      </c>
      <c r="B113" s="32" t="s">
        <v>40</v>
      </c>
      <c r="C113" s="33" t="s">
        <v>10</v>
      </c>
      <c r="D113" s="39"/>
      <c r="E113" s="39"/>
      <c r="F113" s="39"/>
      <c r="G113" s="39" t="s">
        <v>83</v>
      </c>
      <c r="H113" s="39"/>
      <c r="I113" s="50" t="s">
        <v>221</v>
      </c>
      <c r="J113" s="64" t="s">
        <v>220</v>
      </c>
    </row>
    <row r="114" spans="1:10" ht="51" x14ac:dyDescent="0.2">
      <c r="A114" s="76">
        <f>COUNT($A$14:A113)+1</f>
        <v>100</v>
      </c>
      <c r="B114" s="32" t="s">
        <v>40</v>
      </c>
      <c r="C114" s="33" t="s">
        <v>301</v>
      </c>
      <c r="D114" s="39"/>
      <c r="E114" s="39"/>
      <c r="F114" s="39"/>
      <c r="G114" s="39" t="s">
        <v>83</v>
      </c>
      <c r="H114" s="39"/>
      <c r="I114" s="50" t="s">
        <v>111</v>
      </c>
      <c r="J114" s="64" t="s">
        <v>245</v>
      </c>
    </row>
    <row r="115" spans="1:10" ht="40.5" x14ac:dyDescent="0.2">
      <c r="A115" s="75">
        <f>COUNT($A$14:A114)+1</f>
        <v>101</v>
      </c>
      <c r="B115" s="32" t="s">
        <v>40</v>
      </c>
      <c r="C115" s="33" t="s">
        <v>302</v>
      </c>
      <c r="D115" s="39"/>
      <c r="E115" s="39"/>
      <c r="F115" s="39"/>
      <c r="G115" s="39" t="s">
        <v>83</v>
      </c>
      <c r="H115" s="39"/>
      <c r="I115" s="50" t="s">
        <v>111</v>
      </c>
      <c r="J115" s="64" t="s">
        <v>246</v>
      </c>
    </row>
    <row r="116" spans="1:10" ht="38.25" x14ac:dyDescent="0.2">
      <c r="A116" s="76">
        <f>COUNT($A$14:A115)+1</f>
        <v>102</v>
      </c>
      <c r="B116" s="32" t="s">
        <v>40</v>
      </c>
      <c r="C116" s="33" t="s">
        <v>303</v>
      </c>
      <c r="D116" s="39"/>
      <c r="E116" s="39"/>
      <c r="F116" s="39"/>
      <c r="G116" s="39" t="s">
        <v>83</v>
      </c>
      <c r="H116" s="39"/>
      <c r="I116" s="50" t="s">
        <v>112</v>
      </c>
      <c r="J116" s="64" t="s">
        <v>247</v>
      </c>
    </row>
    <row r="117" spans="1:10" ht="204" x14ac:dyDescent="0.2">
      <c r="A117" s="75">
        <f>COUNT($A$14:A116)+1</f>
        <v>103</v>
      </c>
      <c r="B117" s="36" t="s">
        <v>40</v>
      </c>
      <c r="C117" s="88" t="s">
        <v>251</v>
      </c>
      <c r="D117" s="39"/>
      <c r="E117" s="39"/>
      <c r="F117" s="39"/>
      <c r="G117" s="39" t="s">
        <v>83</v>
      </c>
      <c r="H117" s="39"/>
      <c r="I117" s="50" t="s">
        <v>114</v>
      </c>
      <c r="J117" s="64" t="s">
        <v>249</v>
      </c>
    </row>
    <row r="118" spans="1:10" ht="25.5" x14ac:dyDescent="0.2">
      <c r="A118" s="76">
        <f>COUNT($A$14:A117)+1</f>
        <v>104</v>
      </c>
      <c r="B118" s="35" t="s">
        <v>40</v>
      </c>
      <c r="C118" s="34" t="s">
        <v>22</v>
      </c>
      <c r="D118" s="39"/>
      <c r="E118" s="39"/>
      <c r="F118" s="39"/>
      <c r="G118" s="39" t="s">
        <v>83</v>
      </c>
      <c r="H118" s="39"/>
      <c r="I118" s="50" t="s">
        <v>222</v>
      </c>
      <c r="J118" s="64" t="s">
        <v>128</v>
      </c>
    </row>
    <row r="119" spans="1:10" ht="15.75" x14ac:dyDescent="0.2">
      <c r="A119" s="75">
        <f>COUNT($A$14:A118)+1</f>
        <v>105</v>
      </c>
      <c r="B119" s="32" t="s">
        <v>23</v>
      </c>
      <c r="C119" s="33" t="s">
        <v>24</v>
      </c>
      <c r="D119" s="39"/>
      <c r="E119" s="39"/>
      <c r="F119" s="39"/>
      <c r="G119" s="39" t="s">
        <v>83</v>
      </c>
      <c r="H119" s="39"/>
      <c r="I119" s="50" t="s">
        <v>137</v>
      </c>
      <c r="J119" s="64" t="s">
        <v>142</v>
      </c>
    </row>
    <row r="120" spans="1:10" ht="15.75" x14ac:dyDescent="0.2">
      <c r="A120" s="76">
        <f>COUNT($A$14:A119)+1</f>
        <v>106</v>
      </c>
      <c r="B120" s="32"/>
      <c r="C120" s="33"/>
      <c r="D120" s="39"/>
      <c r="E120" s="39"/>
      <c r="F120" s="39"/>
      <c r="G120" s="39" t="s">
        <v>121</v>
      </c>
      <c r="H120" s="39"/>
      <c r="I120" s="50"/>
      <c r="J120" s="64" t="s">
        <v>109</v>
      </c>
    </row>
    <row r="121" spans="1:10" ht="15.75" x14ac:dyDescent="0.2">
      <c r="A121" s="75">
        <f>COUNT($A$14:A120)+1</f>
        <v>107</v>
      </c>
      <c r="B121" s="32"/>
      <c r="C121" s="33"/>
      <c r="D121" s="39"/>
      <c r="E121" s="39"/>
      <c r="F121" s="39"/>
      <c r="G121" s="39" t="s">
        <v>121</v>
      </c>
      <c r="H121" s="39"/>
      <c r="I121" s="50"/>
      <c r="J121" s="64" t="s">
        <v>110</v>
      </c>
    </row>
    <row r="122" spans="1:10" ht="63.75" x14ac:dyDescent="0.2">
      <c r="A122" s="76">
        <f>COUNT($A$14:A121)+1</f>
        <v>108</v>
      </c>
      <c r="B122" s="32" t="s">
        <v>33</v>
      </c>
      <c r="C122" s="33" t="s">
        <v>248</v>
      </c>
      <c r="D122" s="39"/>
      <c r="E122" s="39"/>
      <c r="F122" s="39"/>
      <c r="G122" s="39" t="s">
        <v>121</v>
      </c>
      <c r="H122" s="39"/>
      <c r="I122" s="50" t="s">
        <v>113</v>
      </c>
      <c r="J122" s="64" t="s">
        <v>159</v>
      </c>
    </row>
    <row r="123" spans="1:10" ht="204" x14ac:dyDescent="0.2">
      <c r="A123" s="75">
        <f>COUNT($A$14:A122)+1</f>
        <v>109</v>
      </c>
      <c r="B123" s="32" t="s">
        <v>33</v>
      </c>
      <c r="C123" s="33" t="s">
        <v>250</v>
      </c>
      <c r="D123" s="39"/>
      <c r="E123" s="39"/>
      <c r="F123" s="39"/>
      <c r="G123" s="39" t="s">
        <v>121</v>
      </c>
      <c r="H123" s="39"/>
      <c r="I123" s="50" t="s">
        <v>114</v>
      </c>
      <c r="J123" s="64" t="s">
        <v>249</v>
      </c>
    </row>
    <row r="124" spans="1:10" ht="63.75" x14ac:dyDescent="0.2">
      <c r="A124" s="76">
        <f>COUNT($A$14:A123)+1</f>
        <v>110</v>
      </c>
      <c r="B124" s="32" t="s">
        <v>33</v>
      </c>
      <c r="C124" s="33" t="s">
        <v>280</v>
      </c>
      <c r="D124" s="39"/>
      <c r="E124" s="39"/>
      <c r="F124" s="39"/>
      <c r="G124" s="39" t="s">
        <v>121</v>
      </c>
      <c r="H124" s="39"/>
      <c r="I124" s="50" t="s">
        <v>115</v>
      </c>
      <c r="J124" s="64" t="s">
        <v>277</v>
      </c>
    </row>
    <row r="125" spans="1:10" ht="40.5" x14ac:dyDescent="0.2">
      <c r="A125" s="75">
        <f>COUNT($A$14:A124)+1</f>
        <v>111</v>
      </c>
      <c r="B125" s="32" t="s">
        <v>33</v>
      </c>
      <c r="C125" s="33" t="s">
        <v>281</v>
      </c>
      <c r="D125" s="39"/>
      <c r="E125" s="39"/>
      <c r="F125" s="39"/>
      <c r="G125" s="39" t="s">
        <v>121</v>
      </c>
      <c r="H125" s="39"/>
      <c r="I125" s="50" t="s">
        <v>115</v>
      </c>
      <c r="J125" s="64" t="s">
        <v>160</v>
      </c>
    </row>
    <row r="126" spans="1:10" ht="40.5" x14ac:dyDescent="0.2">
      <c r="A126" s="76">
        <f>COUNT($A$14:A125)+1</f>
        <v>112</v>
      </c>
      <c r="B126" s="32" t="s">
        <v>33</v>
      </c>
      <c r="C126" s="33" t="s">
        <v>252</v>
      </c>
      <c r="D126" s="39"/>
      <c r="E126" s="39"/>
      <c r="F126" s="39"/>
      <c r="G126" s="39" t="s">
        <v>121</v>
      </c>
      <c r="H126" s="39"/>
      <c r="I126" s="50" t="s">
        <v>115</v>
      </c>
      <c r="J126" s="64" t="s">
        <v>161</v>
      </c>
    </row>
    <row r="127" spans="1:10" ht="25.5" x14ac:dyDescent="0.2">
      <c r="A127" s="75">
        <f>COUNT($A$14:A126)+1</f>
        <v>113</v>
      </c>
      <c r="B127" s="32" t="s">
        <v>33</v>
      </c>
      <c r="C127" s="33" t="s">
        <v>22</v>
      </c>
      <c r="D127" s="39"/>
      <c r="E127" s="39"/>
      <c r="F127" s="39"/>
      <c r="G127" s="39" t="s">
        <v>121</v>
      </c>
      <c r="H127" s="39"/>
      <c r="I127" s="50" t="s">
        <v>115</v>
      </c>
      <c r="J127" s="64" t="s">
        <v>162</v>
      </c>
    </row>
    <row r="128" spans="1:10" ht="54" x14ac:dyDescent="0.2">
      <c r="A128" s="76">
        <f>COUNT($A$14:A127)+1</f>
        <v>114</v>
      </c>
      <c r="B128" s="32" t="s">
        <v>33</v>
      </c>
      <c r="C128" s="33" t="s">
        <v>282</v>
      </c>
      <c r="D128" s="39"/>
      <c r="E128" s="39"/>
      <c r="F128" s="39"/>
      <c r="G128" s="39" t="s">
        <v>121</v>
      </c>
      <c r="H128" s="39"/>
      <c r="I128" s="50" t="s">
        <v>227</v>
      </c>
      <c r="J128" s="64" t="s">
        <v>253</v>
      </c>
    </row>
    <row r="129" spans="1:10" ht="102" x14ac:dyDescent="0.2">
      <c r="A129" s="75">
        <f>COUNT($A$14:A128)+1</f>
        <v>115</v>
      </c>
      <c r="B129" s="32" t="s">
        <v>33</v>
      </c>
      <c r="C129" s="33" t="s">
        <v>283</v>
      </c>
      <c r="D129" s="39"/>
      <c r="E129" s="39"/>
      <c r="F129" s="39"/>
      <c r="G129" s="39" t="s">
        <v>121</v>
      </c>
      <c r="H129" s="39"/>
      <c r="I129" s="50" t="s">
        <v>116</v>
      </c>
      <c r="J129" s="64" t="s">
        <v>254</v>
      </c>
    </row>
    <row r="130" spans="1:10" ht="114.75" x14ac:dyDescent="0.2">
      <c r="A130" s="76">
        <f>COUNT($A$14:A129)+1</f>
        <v>116</v>
      </c>
      <c r="B130" s="32" t="s">
        <v>33</v>
      </c>
      <c r="C130" s="33" t="s">
        <v>284</v>
      </c>
      <c r="D130" s="39"/>
      <c r="E130" s="39"/>
      <c r="F130" s="39"/>
      <c r="G130" s="39" t="s">
        <v>121</v>
      </c>
      <c r="H130" s="39"/>
      <c r="I130" s="50" t="s">
        <v>116</v>
      </c>
      <c r="J130" s="64" t="s">
        <v>255</v>
      </c>
    </row>
    <row r="131" spans="1:10" ht="63.75" x14ac:dyDescent="0.2">
      <c r="A131" s="75">
        <f>COUNT($A$14:A130)+1</f>
        <v>117</v>
      </c>
      <c r="B131" s="32" t="s">
        <v>33</v>
      </c>
      <c r="C131" s="33" t="s">
        <v>285</v>
      </c>
      <c r="D131" s="39"/>
      <c r="E131" s="39"/>
      <c r="F131" s="39"/>
      <c r="G131" s="39" t="s">
        <v>121</v>
      </c>
      <c r="H131" s="39"/>
      <c r="I131" s="50" t="s">
        <v>117</v>
      </c>
      <c r="J131" s="64" t="s">
        <v>256</v>
      </c>
    </row>
    <row r="132" spans="1:10" ht="81.75" customHeight="1" x14ac:dyDescent="0.2">
      <c r="A132" s="76">
        <f>COUNT($A$14:A131)+1</f>
        <v>118</v>
      </c>
      <c r="B132" s="32" t="s">
        <v>33</v>
      </c>
      <c r="C132" s="33" t="s">
        <v>286</v>
      </c>
      <c r="D132" s="39"/>
      <c r="E132" s="39"/>
      <c r="F132" s="39"/>
      <c r="G132" s="39" t="s">
        <v>121</v>
      </c>
      <c r="H132" s="39"/>
      <c r="I132" s="50" t="s">
        <v>117</v>
      </c>
      <c r="J132" s="64" t="s">
        <v>163</v>
      </c>
    </row>
    <row r="133" spans="1:10" ht="63.75" x14ac:dyDescent="0.2">
      <c r="A133" s="75">
        <f>COUNT($A$14:A132)+1</f>
        <v>119</v>
      </c>
      <c r="B133" s="32" t="s">
        <v>33</v>
      </c>
      <c r="C133" s="33" t="s">
        <v>287</v>
      </c>
      <c r="D133" s="39"/>
      <c r="E133" s="39"/>
      <c r="F133" s="39"/>
      <c r="G133" s="39" t="s">
        <v>121</v>
      </c>
      <c r="H133" s="39"/>
      <c r="I133" s="50" t="s">
        <v>117</v>
      </c>
      <c r="J133" s="64" t="s">
        <v>164</v>
      </c>
    </row>
    <row r="134" spans="1:10" ht="51" x14ac:dyDescent="0.2">
      <c r="A134" s="76">
        <f>COUNT($A$14:A133)+1</f>
        <v>120</v>
      </c>
      <c r="B134" s="32" t="s">
        <v>33</v>
      </c>
      <c r="C134" s="33" t="s">
        <v>288</v>
      </c>
      <c r="D134" s="39"/>
      <c r="E134" s="39"/>
      <c r="F134" s="39"/>
      <c r="G134" s="39" t="s">
        <v>121</v>
      </c>
      <c r="H134" s="39"/>
      <c r="I134" s="50" t="s">
        <v>117</v>
      </c>
      <c r="J134" s="64" t="s">
        <v>278</v>
      </c>
    </row>
    <row r="135" spans="1:10" ht="38.25" x14ac:dyDescent="0.2">
      <c r="A135" s="75">
        <f>COUNT($A$14:A134)+1</f>
        <v>121</v>
      </c>
      <c r="B135" s="32" t="s">
        <v>33</v>
      </c>
      <c r="C135" s="33" t="s">
        <v>289</v>
      </c>
      <c r="D135" s="39"/>
      <c r="E135" s="39"/>
      <c r="F135" s="39"/>
      <c r="G135" s="39" t="s">
        <v>121</v>
      </c>
      <c r="H135" s="39"/>
      <c r="I135" s="50" t="s">
        <v>358</v>
      </c>
      <c r="J135" s="64" t="s">
        <v>357</v>
      </c>
    </row>
    <row r="136" spans="1:10" ht="51" x14ac:dyDescent="0.2">
      <c r="A136" s="76">
        <f>COUNT($A$14:A135)+1</f>
        <v>122</v>
      </c>
      <c r="B136" s="32" t="s">
        <v>33</v>
      </c>
      <c r="C136" s="33" t="s">
        <v>122</v>
      </c>
      <c r="D136" s="39"/>
      <c r="E136" s="39"/>
      <c r="F136" s="39"/>
      <c r="G136" s="39" t="s">
        <v>121</v>
      </c>
      <c r="H136" s="39"/>
      <c r="I136" s="50" t="s">
        <v>120</v>
      </c>
      <c r="J136" s="64" t="s">
        <v>232</v>
      </c>
    </row>
    <row r="137" spans="1:10" ht="38.25" x14ac:dyDescent="0.2">
      <c r="A137" s="75">
        <f>COUNT($A$14:A136)+1</f>
        <v>123</v>
      </c>
      <c r="B137" s="32" t="s">
        <v>33</v>
      </c>
      <c r="C137" s="33" t="s">
        <v>231</v>
      </c>
      <c r="D137" s="39"/>
      <c r="E137" s="39"/>
      <c r="F137" s="39"/>
      <c r="G137" s="39" t="s">
        <v>121</v>
      </c>
      <c r="H137" s="39"/>
      <c r="I137" s="50" t="s">
        <v>120</v>
      </c>
      <c r="J137" s="64" t="s">
        <v>233</v>
      </c>
    </row>
    <row r="138" spans="1:10" ht="108" x14ac:dyDescent="0.2">
      <c r="A138" s="76">
        <f>COUNT($A$14:A137)+1</f>
        <v>124</v>
      </c>
      <c r="B138" s="32" t="s">
        <v>33</v>
      </c>
      <c r="C138" s="33" t="s">
        <v>257</v>
      </c>
      <c r="D138" s="39"/>
      <c r="E138" s="39"/>
      <c r="F138" s="39"/>
      <c r="G138" s="39" t="s">
        <v>121</v>
      </c>
      <c r="H138" s="39"/>
      <c r="I138" s="50" t="s">
        <v>120</v>
      </c>
      <c r="J138" s="64" t="s">
        <v>228</v>
      </c>
    </row>
    <row r="139" spans="1:10" ht="148.5" x14ac:dyDescent="0.2">
      <c r="A139" s="75">
        <f>COUNT($A$14:A138)+1</f>
        <v>125</v>
      </c>
      <c r="B139" s="32" t="s">
        <v>33</v>
      </c>
      <c r="C139" s="33" t="s">
        <v>359</v>
      </c>
      <c r="D139" s="39"/>
      <c r="E139" s="39"/>
      <c r="F139" s="39"/>
      <c r="G139" s="39" t="s">
        <v>121</v>
      </c>
      <c r="H139" s="39"/>
      <c r="I139" s="50" t="s">
        <v>120</v>
      </c>
      <c r="J139" s="64" t="s">
        <v>234</v>
      </c>
    </row>
    <row r="140" spans="1:10" ht="148.5" x14ac:dyDescent="0.2">
      <c r="A140" s="76">
        <f>COUNT($A$14:A139)+1</f>
        <v>126</v>
      </c>
      <c r="B140" s="32" t="s">
        <v>33</v>
      </c>
      <c r="C140" s="33" t="s">
        <v>360</v>
      </c>
      <c r="D140" s="39"/>
      <c r="E140" s="39"/>
      <c r="F140" s="39"/>
      <c r="G140" s="39" t="s">
        <v>121</v>
      </c>
      <c r="H140" s="39"/>
      <c r="I140" s="50" t="s">
        <v>120</v>
      </c>
      <c r="J140" s="64" t="s">
        <v>235</v>
      </c>
    </row>
    <row r="141" spans="1:10" ht="54" x14ac:dyDescent="0.2">
      <c r="A141" s="75">
        <f>COUNT($A$14:A140)+1</f>
        <v>127</v>
      </c>
      <c r="B141" s="32" t="s">
        <v>33</v>
      </c>
      <c r="C141" s="33" t="s">
        <v>290</v>
      </c>
      <c r="D141" s="39"/>
      <c r="E141" s="39"/>
      <c r="F141" s="39"/>
      <c r="G141" s="39" t="s">
        <v>121</v>
      </c>
      <c r="H141" s="39"/>
      <c r="I141" s="50" t="s">
        <v>120</v>
      </c>
      <c r="J141" s="64" t="s">
        <v>236</v>
      </c>
    </row>
    <row r="142" spans="1:10" ht="38.25" x14ac:dyDescent="0.2">
      <c r="A142" s="76">
        <f>COUNT($A$14:A141)+1</f>
        <v>128</v>
      </c>
      <c r="B142" s="32" t="s">
        <v>33</v>
      </c>
      <c r="C142" s="33" t="s">
        <v>258</v>
      </c>
      <c r="D142" s="39"/>
      <c r="E142" s="39"/>
      <c r="F142" s="39"/>
      <c r="G142" s="39" t="s">
        <v>121</v>
      </c>
      <c r="H142" s="39"/>
      <c r="I142" s="50" t="s">
        <v>120</v>
      </c>
      <c r="J142" s="64" t="s">
        <v>165</v>
      </c>
    </row>
    <row r="143" spans="1:10" ht="94.5" x14ac:dyDescent="0.2">
      <c r="A143" s="75">
        <f>COUNT($A$14:A142)+1</f>
        <v>129</v>
      </c>
      <c r="B143" s="32" t="s">
        <v>33</v>
      </c>
      <c r="C143" s="33" t="s">
        <v>259</v>
      </c>
      <c r="D143" s="39"/>
      <c r="E143" s="39"/>
      <c r="F143" s="39"/>
      <c r="G143" s="39" t="s">
        <v>121</v>
      </c>
      <c r="H143" s="39"/>
      <c r="I143" s="50" t="s">
        <v>120</v>
      </c>
      <c r="J143" s="64" t="s">
        <v>229</v>
      </c>
    </row>
    <row r="144" spans="1:10" ht="67.5" x14ac:dyDescent="0.2">
      <c r="A144" s="76">
        <f>COUNT($A$14:A143)+1</f>
        <v>130</v>
      </c>
      <c r="B144" s="32" t="s">
        <v>33</v>
      </c>
      <c r="C144" s="33" t="s">
        <v>260</v>
      </c>
      <c r="D144" s="39"/>
      <c r="E144" s="39"/>
      <c r="F144" s="39"/>
      <c r="G144" s="39" t="s">
        <v>121</v>
      </c>
      <c r="H144" s="39"/>
      <c r="I144" s="50" t="s">
        <v>120</v>
      </c>
      <c r="J144" s="64" t="s">
        <v>237</v>
      </c>
    </row>
    <row r="145" spans="1:10" ht="40.5" x14ac:dyDescent="0.2">
      <c r="A145" s="75">
        <f>COUNT($A$14:A144)+1</f>
        <v>131</v>
      </c>
      <c r="B145" s="32" t="s">
        <v>33</v>
      </c>
      <c r="C145" s="33" t="s">
        <v>361</v>
      </c>
      <c r="D145" s="39"/>
      <c r="E145" s="39"/>
      <c r="F145" s="39"/>
      <c r="G145" s="39" t="s">
        <v>121</v>
      </c>
      <c r="H145" s="39"/>
      <c r="I145" s="50" t="s">
        <v>120</v>
      </c>
      <c r="J145" s="64" t="s">
        <v>238</v>
      </c>
    </row>
    <row r="146" spans="1:10" ht="54" x14ac:dyDescent="0.2">
      <c r="A146" s="76">
        <f>COUNT($A$14:A145)+1</f>
        <v>132</v>
      </c>
      <c r="B146" s="32" t="s">
        <v>33</v>
      </c>
      <c r="C146" s="33" t="s">
        <v>12</v>
      </c>
      <c r="D146" s="39"/>
      <c r="E146" s="39"/>
      <c r="F146" s="39"/>
      <c r="G146" s="39" t="s">
        <v>121</v>
      </c>
      <c r="H146" s="39"/>
      <c r="I146" s="50" t="s">
        <v>120</v>
      </c>
      <c r="J146" s="64" t="s">
        <v>239</v>
      </c>
    </row>
    <row r="147" spans="1:10" ht="81" x14ac:dyDescent="0.2">
      <c r="A147" s="75">
        <f>COUNT($A$14:A146)+1</f>
        <v>133</v>
      </c>
      <c r="B147" s="32" t="s">
        <v>33</v>
      </c>
      <c r="C147" s="33" t="s">
        <v>13</v>
      </c>
      <c r="D147" s="39"/>
      <c r="E147" s="39"/>
      <c r="F147" s="39"/>
      <c r="G147" s="39" t="s">
        <v>121</v>
      </c>
      <c r="H147" s="39"/>
      <c r="I147" s="50" t="s">
        <v>120</v>
      </c>
      <c r="J147" s="64" t="s">
        <v>240</v>
      </c>
    </row>
    <row r="148" spans="1:10" ht="67.5" x14ac:dyDescent="0.2">
      <c r="A148" s="76">
        <f>COUNT($A$14:A147)+1</f>
        <v>134</v>
      </c>
      <c r="B148" s="32" t="s">
        <v>33</v>
      </c>
      <c r="C148" s="33" t="s">
        <v>261</v>
      </c>
      <c r="D148" s="39"/>
      <c r="E148" s="39"/>
      <c r="F148" s="39"/>
      <c r="G148" s="39" t="s">
        <v>121</v>
      </c>
      <c r="H148" s="39"/>
      <c r="I148" s="50" t="s">
        <v>120</v>
      </c>
      <c r="J148" s="64" t="s">
        <v>241</v>
      </c>
    </row>
    <row r="149" spans="1:10" ht="90" x14ac:dyDescent="0.2">
      <c r="A149" s="75">
        <f>COUNT($A$14:A148)+1</f>
        <v>135</v>
      </c>
      <c r="B149" s="32" t="s">
        <v>33</v>
      </c>
      <c r="C149" s="33" t="s">
        <v>15</v>
      </c>
      <c r="D149" s="39"/>
      <c r="E149" s="39"/>
      <c r="F149" s="39"/>
      <c r="G149" s="39" t="s">
        <v>121</v>
      </c>
      <c r="H149" s="39"/>
      <c r="I149" s="50" t="s">
        <v>120</v>
      </c>
      <c r="J149" s="64" t="s">
        <v>291</v>
      </c>
    </row>
    <row r="150" spans="1:10" ht="51" x14ac:dyDescent="0.2">
      <c r="A150" s="76">
        <f>COUNT($A$14:A149)+1</f>
        <v>136</v>
      </c>
      <c r="B150" s="32" t="s">
        <v>33</v>
      </c>
      <c r="C150" s="33" t="s">
        <v>1</v>
      </c>
      <c r="D150" s="39"/>
      <c r="E150" s="39"/>
      <c r="F150" s="39"/>
      <c r="G150" s="39" t="s">
        <v>121</v>
      </c>
      <c r="H150" s="39"/>
      <c r="I150" s="50" t="s">
        <v>120</v>
      </c>
      <c r="J150" s="64" t="s">
        <v>242</v>
      </c>
    </row>
    <row r="151" spans="1:10" ht="51" x14ac:dyDescent="0.2">
      <c r="A151" s="75">
        <f>COUNT($A$14:A150)+1</f>
        <v>137</v>
      </c>
      <c r="B151" s="32" t="s">
        <v>33</v>
      </c>
      <c r="C151" s="33" t="s">
        <v>262</v>
      </c>
      <c r="D151" s="39"/>
      <c r="E151" s="39"/>
      <c r="F151" s="39"/>
      <c r="G151" s="39" t="s">
        <v>121</v>
      </c>
      <c r="H151" s="39"/>
      <c r="I151" s="50" t="s">
        <v>120</v>
      </c>
      <c r="J151" s="64" t="s">
        <v>243</v>
      </c>
    </row>
    <row r="152" spans="1:10" ht="76.5" x14ac:dyDescent="0.2">
      <c r="A152" s="76">
        <f>COUNT($A$14:A151)+1</f>
        <v>138</v>
      </c>
      <c r="B152" s="32" t="s">
        <v>33</v>
      </c>
      <c r="C152" s="33" t="s">
        <v>263</v>
      </c>
      <c r="D152" s="39"/>
      <c r="E152" s="39"/>
      <c r="F152" s="39"/>
      <c r="G152" s="39" t="s">
        <v>121</v>
      </c>
      <c r="H152" s="39"/>
      <c r="I152" s="50" t="s">
        <v>120</v>
      </c>
      <c r="J152" s="64" t="s">
        <v>244</v>
      </c>
    </row>
    <row r="153" spans="1:10" ht="40.5" x14ac:dyDescent="0.2">
      <c r="A153" s="75">
        <f>COUNT($A$14:A152)+1</f>
        <v>139</v>
      </c>
      <c r="B153" s="32" t="s">
        <v>33</v>
      </c>
      <c r="C153" s="33" t="s">
        <v>292</v>
      </c>
      <c r="D153" s="39"/>
      <c r="E153" s="39"/>
      <c r="F153" s="39"/>
      <c r="G153" s="39" t="s">
        <v>121</v>
      </c>
      <c r="H153" s="39"/>
      <c r="I153" s="50" t="s">
        <v>120</v>
      </c>
      <c r="J153" s="64" t="s">
        <v>166</v>
      </c>
    </row>
    <row r="154" spans="1:10" ht="165.75" x14ac:dyDescent="0.2">
      <c r="A154" s="76">
        <f>COUNT($A$14:A153)+1</f>
        <v>140</v>
      </c>
      <c r="B154" s="32" t="s">
        <v>33</v>
      </c>
      <c r="C154" s="33" t="s">
        <v>384</v>
      </c>
      <c r="D154" s="39"/>
      <c r="E154" s="39"/>
      <c r="F154" s="39"/>
      <c r="G154" s="39" t="s">
        <v>121</v>
      </c>
      <c r="H154" s="39"/>
      <c r="I154" s="50" t="s">
        <v>120</v>
      </c>
      <c r="J154" s="64" t="s">
        <v>293</v>
      </c>
    </row>
    <row r="155" spans="1:10" ht="51" x14ac:dyDescent="0.2">
      <c r="A155" s="75">
        <f>COUNT($A$14:A154)+1</f>
        <v>141</v>
      </c>
      <c r="B155" s="32" t="s">
        <v>33</v>
      </c>
      <c r="C155" s="33" t="s">
        <v>294</v>
      </c>
      <c r="D155" s="39"/>
      <c r="E155" s="39"/>
      <c r="F155" s="39"/>
      <c r="G155" s="39" t="s">
        <v>295</v>
      </c>
      <c r="H155" s="39"/>
      <c r="I155" s="50" t="s">
        <v>120</v>
      </c>
      <c r="J155" s="64" t="s">
        <v>230</v>
      </c>
    </row>
    <row r="156" spans="1:10" ht="63.75" x14ac:dyDescent="0.2">
      <c r="A156" s="76">
        <f>COUNT($A$14:A155)+1</f>
        <v>142</v>
      </c>
      <c r="B156" s="32" t="s">
        <v>33</v>
      </c>
      <c r="C156" s="33" t="s">
        <v>269</v>
      </c>
      <c r="D156" s="39"/>
      <c r="E156" s="39"/>
      <c r="F156" s="39"/>
      <c r="G156" s="39" t="s">
        <v>295</v>
      </c>
      <c r="H156" s="39"/>
      <c r="I156" s="50" t="s">
        <v>120</v>
      </c>
      <c r="J156" s="64" t="s">
        <v>270</v>
      </c>
    </row>
    <row r="157" spans="1:10" ht="63.75" x14ac:dyDescent="0.2">
      <c r="A157" s="75">
        <f>COUNT($A$14:A156)+1</f>
        <v>143</v>
      </c>
      <c r="B157" s="32" t="s">
        <v>33</v>
      </c>
      <c r="C157" s="33" t="s">
        <v>268</v>
      </c>
      <c r="D157" s="39"/>
      <c r="E157" s="39"/>
      <c r="F157" s="39"/>
      <c r="G157" s="39" t="s">
        <v>295</v>
      </c>
      <c r="H157" s="39"/>
      <c r="I157" s="50" t="s">
        <v>120</v>
      </c>
      <c r="J157" s="64" t="s">
        <v>271</v>
      </c>
    </row>
    <row r="158" spans="1:10" ht="63.75" x14ac:dyDescent="0.2">
      <c r="A158" s="76">
        <f>COUNT($A$14:A157)+1</f>
        <v>144</v>
      </c>
      <c r="B158" s="32" t="s">
        <v>33</v>
      </c>
      <c r="C158" s="33" t="s">
        <v>267</v>
      </c>
      <c r="D158" s="39"/>
      <c r="E158" s="39"/>
      <c r="F158" s="39"/>
      <c r="G158" s="39" t="s">
        <v>295</v>
      </c>
      <c r="H158" s="39"/>
      <c r="I158" s="50" t="s">
        <v>120</v>
      </c>
      <c r="J158" s="64" t="s">
        <v>272</v>
      </c>
    </row>
    <row r="159" spans="1:10" ht="63.75" x14ac:dyDescent="0.2">
      <c r="A159" s="75">
        <f>COUNT($A$14:A158)+1</f>
        <v>145</v>
      </c>
      <c r="B159" s="32" t="s">
        <v>33</v>
      </c>
      <c r="C159" s="33" t="s">
        <v>266</v>
      </c>
      <c r="D159" s="39"/>
      <c r="E159" s="39"/>
      <c r="F159" s="39"/>
      <c r="G159" s="39" t="s">
        <v>295</v>
      </c>
      <c r="H159" s="39"/>
      <c r="I159" s="50" t="s">
        <v>120</v>
      </c>
      <c r="J159" s="64" t="s">
        <v>273</v>
      </c>
    </row>
    <row r="160" spans="1:10" ht="63.75" x14ac:dyDescent="0.2">
      <c r="A160" s="76">
        <f>COUNT($A$14:A159)+1</f>
        <v>146</v>
      </c>
      <c r="B160" s="32" t="s">
        <v>33</v>
      </c>
      <c r="C160" s="33" t="s">
        <v>265</v>
      </c>
      <c r="D160" s="39"/>
      <c r="E160" s="39"/>
      <c r="F160" s="39"/>
      <c r="G160" s="39" t="s">
        <v>295</v>
      </c>
      <c r="H160" s="39"/>
      <c r="I160" s="50" t="s">
        <v>120</v>
      </c>
      <c r="J160" s="64" t="s">
        <v>274</v>
      </c>
    </row>
    <row r="161" spans="1:10" ht="63.75" x14ac:dyDescent="0.2">
      <c r="A161" s="75">
        <f>COUNT($A$14:A160)+1</f>
        <v>147</v>
      </c>
      <c r="B161" s="32" t="s">
        <v>33</v>
      </c>
      <c r="C161" s="33" t="s">
        <v>296</v>
      </c>
      <c r="D161" s="39"/>
      <c r="E161" s="39"/>
      <c r="F161" s="39"/>
      <c r="G161" s="39" t="s">
        <v>295</v>
      </c>
      <c r="H161" s="39"/>
      <c r="I161" s="50" t="s">
        <v>120</v>
      </c>
      <c r="J161" s="64" t="s">
        <v>275</v>
      </c>
    </row>
    <row r="162" spans="1:10" ht="64.5" thickBot="1" x14ac:dyDescent="0.25">
      <c r="A162" s="85">
        <f>COUNT($A$14:A161)+1</f>
        <v>148</v>
      </c>
      <c r="B162" s="90" t="s">
        <v>33</v>
      </c>
      <c r="C162" s="89" t="s">
        <v>264</v>
      </c>
      <c r="D162" s="65"/>
      <c r="E162" s="65"/>
      <c r="F162" s="65"/>
      <c r="G162" s="65" t="s">
        <v>295</v>
      </c>
      <c r="H162" s="65"/>
      <c r="I162" s="66" t="s">
        <v>120</v>
      </c>
      <c r="J162" s="67" t="s">
        <v>276</v>
      </c>
    </row>
    <row r="163" spans="1:10" x14ac:dyDescent="0.2">
      <c r="A163" s="53"/>
      <c r="B163" s="31"/>
      <c r="C163" s="54"/>
      <c r="D163" s="54"/>
      <c r="E163" s="54"/>
      <c r="F163" s="54"/>
      <c r="G163" s="54"/>
      <c r="H163" s="54"/>
    </row>
    <row r="164" spans="1:10" ht="13.5" thickBot="1" x14ac:dyDescent="0.25">
      <c r="A164" s="53"/>
      <c r="B164" s="31"/>
      <c r="C164" s="11" t="s">
        <v>28</v>
      </c>
      <c r="D164" s="12"/>
      <c r="E164" s="12"/>
      <c r="F164" s="12"/>
      <c r="G164" s="12"/>
      <c r="H164" s="12"/>
    </row>
    <row r="165" spans="1:10" x14ac:dyDescent="0.2">
      <c r="A165" s="53"/>
      <c r="B165" s="31"/>
      <c r="C165" s="13" t="s">
        <v>29</v>
      </c>
      <c r="D165" s="14" t="s">
        <v>43</v>
      </c>
      <c r="E165" s="14" t="s">
        <v>44</v>
      </c>
      <c r="F165" s="15" t="s">
        <v>85</v>
      </c>
      <c r="G165" s="12"/>
      <c r="H165" s="12"/>
    </row>
    <row r="166" spans="1:10" x14ac:dyDescent="0.2">
      <c r="A166" s="53"/>
      <c r="B166" s="31"/>
      <c r="C166" s="16" t="s">
        <v>30</v>
      </c>
      <c r="D166" s="17">
        <f>COUNTA(D16:D162)</f>
        <v>0</v>
      </c>
      <c r="E166" s="17">
        <f>COUNTA(E16:E162)</f>
        <v>0</v>
      </c>
      <c r="F166" s="91">
        <f>COUNTA(F16:F162)</f>
        <v>0</v>
      </c>
      <c r="G166" s="12"/>
      <c r="H166" s="12"/>
    </row>
    <row r="167" spans="1:10" ht="13.5" thickBot="1" x14ac:dyDescent="0.25">
      <c r="A167" s="53"/>
      <c r="B167" s="31"/>
      <c r="C167" s="18" t="s">
        <v>31</v>
      </c>
      <c r="D167" s="19" t="e">
        <f>D166/SUM($D$166:$E$166)</f>
        <v>#DIV/0!</v>
      </c>
      <c r="E167" s="19" t="e">
        <f>E166/SUM($D$166:$E$166)</f>
        <v>#DIV/0!</v>
      </c>
      <c r="F167" s="20"/>
      <c r="G167" s="12"/>
      <c r="H167" s="12"/>
    </row>
    <row r="168" spans="1:10" x14ac:dyDescent="0.2">
      <c r="A168" s="53"/>
      <c r="B168" s="12"/>
      <c r="C168" s="12"/>
      <c r="D168" s="12"/>
      <c r="E168" s="12"/>
      <c r="F168" s="12"/>
      <c r="G168" s="12"/>
      <c r="H168" s="12"/>
    </row>
    <row r="169" spans="1:10" x14ac:dyDescent="0.2">
      <c r="A169" s="53"/>
      <c r="B169" s="12"/>
      <c r="C169" s="12"/>
      <c r="D169" s="12"/>
      <c r="E169" s="12"/>
      <c r="F169" s="12"/>
      <c r="G169" s="12"/>
      <c r="H169" s="12"/>
    </row>
    <row r="170" spans="1:10" ht="16.5" x14ac:dyDescent="0.3">
      <c r="A170" s="55" t="s">
        <v>87</v>
      </c>
      <c r="B170" s="55"/>
      <c r="C170" s="55"/>
      <c r="D170" s="55"/>
      <c r="E170" s="55"/>
      <c r="F170" s="55"/>
      <c r="G170" s="55"/>
      <c r="H170" s="55"/>
    </row>
    <row r="171" spans="1:10" ht="16.5" x14ac:dyDescent="0.3">
      <c r="A171" s="56"/>
      <c r="B171" s="21"/>
      <c r="C171" s="56"/>
      <c r="D171" s="56"/>
      <c r="E171" s="56"/>
      <c r="F171" s="56"/>
      <c r="G171" s="56"/>
      <c r="H171" s="56"/>
    </row>
    <row r="172" spans="1:10" ht="16.5" x14ac:dyDescent="0.3">
      <c r="A172" s="55"/>
      <c r="B172" s="55"/>
      <c r="C172" s="55"/>
      <c r="D172" s="55"/>
      <c r="E172" s="57"/>
      <c r="F172" s="57"/>
      <c r="G172" s="57"/>
      <c r="H172" s="57"/>
    </row>
    <row r="173" spans="1:10" ht="16.5" x14ac:dyDescent="0.3">
      <c r="A173" s="58" t="s">
        <v>88</v>
      </c>
      <c r="B173" s="55"/>
      <c r="C173" s="55"/>
      <c r="D173" s="55"/>
      <c r="E173" s="57"/>
      <c r="F173" s="57"/>
      <c r="G173" s="57"/>
      <c r="H173" s="57"/>
    </row>
    <row r="174" spans="1:10" ht="16.5" x14ac:dyDescent="0.3">
      <c r="A174" s="56"/>
      <c r="B174" s="21"/>
      <c r="C174" s="56"/>
      <c r="D174" s="56"/>
      <c r="E174" s="56"/>
      <c r="F174" s="56"/>
      <c r="G174" s="56"/>
      <c r="H174" s="56"/>
    </row>
    <row r="175" spans="1:10" ht="16.5" x14ac:dyDescent="0.3">
      <c r="A175" s="55"/>
      <c r="B175" s="55"/>
      <c r="C175" s="55"/>
      <c r="D175" s="55"/>
      <c r="E175" s="55"/>
      <c r="F175" s="55"/>
      <c r="G175" s="55"/>
      <c r="H175" s="55"/>
    </row>
  </sheetData>
  <autoFilter ref="A14:J162"/>
  <phoneticPr fontId="0" type="noConversion"/>
  <hyperlinks>
    <hyperlink ref="F13" location="KI!K13" display="Használati útmutató:"/>
  </hyperlinks>
  <pageMargins left="0.74803149606299213" right="0.74803149606299213" top="0.70866141732283472" bottom="0.74803149606299213" header="0.51181102362204722" footer="0.51181102362204722"/>
  <pageSetup paperSize="9" scale="42" fitToHeight="8" orientation="landscape" r:id="rId1"/>
  <headerFooter alignWithMargins="0">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workbookViewId="0">
      <selection activeCell="B30" sqref="B30"/>
    </sheetView>
  </sheetViews>
  <sheetFormatPr defaultRowHeight="14.25" x14ac:dyDescent="0.2"/>
  <cols>
    <col min="1" max="1" width="5.625" style="42" customWidth="1"/>
    <col min="2" max="2" width="36.625" style="42" customWidth="1"/>
    <col min="3" max="4" width="20.625" style="42" customWidth="1"/>
    <col min="5" max="5" width="11.5" style="42" customWidth="1"/>
    <col min="6" max="6" width="20.625" style="42" customWidth="1"/>
    <col min="7" max="16384" width="9" style="42"/>
  </cols>
  <sheetData>
    <row r="1" spans="1:14" ht="32.1" customHeight="1" x14ac:dyDescent="0.3">
      <c r="A1"/>
      <c r="B1" s="40"/>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41"/>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41"/>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ustomHeight="1" x14ac:dyDescent="0.2"/>
  <cols>
    <col min="1" max="2" width="6.625" customWidth="1"/>
    <col min="3" max="3" width="40.625" customWidth="1"/>
    <col min="4" max="8" width="10.625" customWidth="1"/>
  </cols>
  <sheetData/>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5"/>
  <sheetViews>
    <sheetView workbookViewId="0"/>
  </sheetViews>
  <sheetFormatPr defaultRowHeight="14.25" x14ac:dyDescent="0.2"/>
  <cols>
    <col min="1" max="2" width="6.625" customWidth="1"/>
    <col min="3" max="3" width="40.625" customWidth="1"/>
    <col min="4" max="8" width="10.625" customWidth="1"/>
  </cols>
  <sheetData>
    <row r="2" ht="15" customHeight="1" x14ac:dyDescent="0.2"/>
    <row r="55" ht="15" customHeight="1"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0"/>
  <sheetViews>
    <sheetView workbookViewId="0"/>
  </sheetViews>
  <sheetFormatPr defaultRowHeight="14.25" x14ac:dyDescent="0.2"/>
  <cols>
    <col min="1" max="2" width="6.625" customWidth="1"/>
    <col min="3" max="3" width="40.625" customWidth="1"/>
    <col min="4" max="8" width="10.625" customWidth="1"/>
  </cols>
  <sheetData>
    <row r="2" ht="15" customHeight="1" x14ac:dyDescent="0.2"/>
    <row r="50" ht="15" customHeight="1"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KI</vt:lpstr>
      <vt:lpstr>Alapa</vt:lpstr>
      <vt:lpstr>Import_M</vt:lpstr>
      <vt:lpstr>Import_O</vt:lpstr>
      <vt:lpstr>Import_F</vt:lpstr>
      <vt:lpstr>KI!Nyomtatási_cím</vt:lpstr>
      <vt:lpstr>KI!Nyomtatási_terület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v.1.20.43.0.2#2020-05-07</dc:description>
  <cp:lastPrinted>2016-12-12T13:23:15Z</cp:lastPrinted>
  <dcterms:created xsi:type="dcterms:W3CDTF">2011-02-03T09:43:09Z</dcterms:created>
  <dcterms:modified xsi:type="dcterms:W3CDTF">2020-04-14T08:06:02Z</dcterms:modified>
</cp:coreProperties>
</file>