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1. KK Környezet, szabályozás, csalás\"/>
    </mc:Choice>
  </mc:AlternateContent>
  <bookViews>
    <workbookView xWindow="0" yWindow="0" windowWidth="13410" windowHeight="9315"/>
  </bookViews>
  <sheets>
    <sheet name="KK-03-01" sheetId="26" r:id="rId1"/>
    <sheet name="Alapa" sheetId="20" r:id="rId2"/>
  </sheets>
  <definedNames>
    <definedName name="_xlnm.Print_Area" localSheetId="0">'KK-03-01'!$A$1:$F$65</definedName>
    <definedName name="TABLE" localSheetId="1">Alapa!$C$27</definedName>
    <definedName name="TABLE_2" localSheetId="1">Alapa!$C$27</definedName>
  </definedNames>
  <calcPr calcId="162913"/>
</workbook>
</file>

<file path=xl/calcChain.xml><?xml version="1.0" encoding="utf-8"?>
<calcChain xmlns="http://schemas.openxmlformats.org/spreadsheetml/2006/main">
  <c r="C58" i="26" l="1"/>
  <c r="D58" i="26"/>
  <c r="E57" i="26" l="1"/>
  <c r="D57" i="26"/>
  <c r="C57" i="26"/>
  <c r="D6" i="26"/>
  <c r="D5" i="26"/>
  <c r="A5" i="26"/>
  <c r="A4" i="26"/>
  <c r="E2" i="26"/>
  <c r="D2" i="26"/>
</calcChain>
</file>

<file path=xl/sharedStrings.xml><?xml version="1.0" encoding="utf-8"?>
<sst xmlns="http://schemas.openxmlformats.org/spreadsheetml/2006/main" count="95" uniqueCount="92">
  <si>
    <t xml:space="preserve"> &lt; Tartalom</t>
  </si>
  <si>
    <t>◄◄ NEM SZERKESZTHETŐ SOR !!</t>
  </si>
  <si>
    <t>Készítette:</t>
  </si>
  <si>
    <t>Ellenőrizte:</t>
  </si>
  <si>
    <t>N/É</t>
  </si>
  <si>
    <t>KIÉRTÉKELÉS:</t>
  </si>
  <si>
    <t>ÖSSZESEN</t>
  </si>
  <si>
    <t>Igen</t>
  </si>
  <si>
    <t>Nem</t>
  </si>
  <si>
    <t>„n/a”</t>
  </si>
  <si>
    <t>DARAB</t>
  </si>
  <si>
    <t>MEGOSZLÁS</t>
  </si>
  <si>
    <t>Eredmény:</t>
  </si>
  <si>
    <t>Következtetés:</t>
  </si>
  <si>
    <t>Megjegyzés / Hivatkozás</t>
  </si>
  <si>
    <t>Sorsz.</t>
  </si>
  <si>
    <t>VIZSGÁLAT</t>
  </si>
  <si>
    <t>Dátum: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</si>
  <si>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</si>
  <si>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</si>
  <si>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</si>
  <si>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</si>
  <si>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</si>
  <si>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</si>
  <si>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</si>
  <si>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</si>
  <si>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</si>
  <si>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</si>
  <si>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</si>
  <si>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</si>
  <si>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</si>
  <si>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</si>
  <si>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</si>
  <si>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</si>
  <si>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4.1</t>
  </si>
  <si>
    <t>5.1</t>
  </si>
  <si>
    <t>5.2</t>
  </si>
  <si>
    <t>5.3</t>
  </si>
  <si>
    <t>5.4</t>
  </si>
  <si>
    <t>6.1</t>
  </si>
  <si>
    <t>6.2</t>
  </si>
  <si>
    <t>7.1</t>
  </si>
  <si>
    <t>7.2</t>
  </si>
  <si>
    <t>7.3</t>
  </si>
  <si>
    <t>8.1</t>
  </si>
  <si>
    <t>8.2</t>
  </si>
  <si>
    <t>8.3</t>
  </si>
  <si>
    <t>8.4</t>
  </si>
  <si>
    <t>8.5</t>
  </si>
  <si>
    <t>1. Szükségesség vizsgálata</t>
  </si>
  <si>
    <t>Ha a következő kérdések bármelyikére „Igen" választ tud adni, akkor az adott szervezetnek szükség van az adatvédelmi megfelelősség értékelésére. Ezen kívül további kritériumok is vannak, amelyek ezt meg tudják határozni.</t>
  </si>
  <si>
    <t xml:space="preserve">Feldolgoznak-e személyes adatokat? </t>
  </si>
  <si>
    <t xml:space="preserve">Rendszeres felügyelet alatt tartanak-e nyilvánosság által használt területet? </t>
  </si>
  <si>
    <t>2. Felügyeleti hatóságok előírásai</t>
  </si>
  <si>
    <t xml:space="preserve">Vannak-e különleges előírások? </t>
  </si>
  <si>
    <t xml:space="preserve">Besorolták-e a tevékenységüket, hogy adatkezelőnek, vagy adatfeldolgozónak minősülnek? </t>
  </si>
  <si>
    <t>3. Adatvédelmi előírásoknak való megfelelés vizsgálata</t>
  </si>
  <si>
    <t>Szükségesség</t>
  </si>
  <si>
    <t>Biztonság</t>
  </si>
  <si>
    <t>Tiltakozáshoz való jog</t>
  </si>
  <si>
    <t xml:space="preserve">Tájékoztatáskéréshez való |og </t>
  </si>
  <si>
    <t>Helyesbítéshez való jog</t>
  </si>
  <si>
    <t>Törléshez való jog</t>
  </si>
  <si>
    <t>Zároláshoz való jog</t>
  </si>
  <si>
    <t>Vannak-e stratégiák az érintettek jogainak megvédésére (tájékoztatáshoz való jog, törléshez való jog stb.)?</t>
  </si>
  <si>
    <t>4. Kockázatértékelés</t>
  </si>
  <si>
    <t>5. Kockázat elkerülésére irányuló intézkedések</t>
  </si>
  <si>
    <t>Hozzárendeltek-e jogorvoslati intézkedéseket (garancia, biztonsági óvintézkedések, védő eljárások.) minden egyes kockázathoz?</t>
  </si>
  <si>
    <t>Minden illetékes számára megfelelően dokumentálva vannak-e a jogorvoslati intézkedések?</t>
  </si>
  <si>
    <t>Megtörtént annak ellenőrzése, hogy az eljárások lefedik-e a GDPR által a magánszemélyeknek biztosított összes új jogot?</t>
  </si>
  <si>
    <t>6. Az érintettek álláspontja</t>
  </si>
  <si>
    <t>Beszerezték-e a feldolgozási, művelettel, kapcsolatos különféle hozzájárulásokat az érintettektől?</t>
  </si>
  <si>
    <t>Figyelembe vették-e a kockázatértékelési és kockázatmegelőzési megfontolásokat?</t>
  </si>
  <si>
    <t>7. Gazdálkodás</t>
  </si>
  <si>
    <t xml:space="preserve">Az adatfeldolgozás vagy az egyes lépések során feltehetően magas kockázat fűződik-e az
érintettek jogaihoz és az őket megillető szabadsághoz? Melyek ezek?
</t>
  </si>
  <si>
    <t xml:space="preserve">Hozzáigazították-e a cégstruktúrát a kockázatértékelés eredményeihez? </t>
  </si>
  <si>
    <t xml:space="preserve">Van-e kinevezve adatvédelmi megbízott? </t>
  </si>
  <si>
    <t>Megtörtént-e az érdekeltek, szállítók és harmadik fél adatfeldolgozók értesítése a megosztott adatokról és a GDPR bevezetéséhez kapcsolódó határidőkről?</t>
  </si>
  <si>
    <t>8. Dokumentáció</t>
  </si>
  <si>
    <t xml:space="preserve">Dokumentálták-e az adatvédelmi előírásoknak való megfelelőség értékelését? </t>
  </si>
  <si>
    <t>Dokumentálták-e, hogy milyen személyes adatokat birtokol a vállalat, honnan származnak ezek az adatok, és kikkel osztja meg ezeket az adatokat?</t>
  </si>
  <si>
    <t xml:space="preserve">Meggyőződtek arról, hogy megfelelő folyamat áll rendelkezésre az ügyféladatok törlésére, ha
az ügyfél ezt kéri? </t>
  </si>
  <si>
    <t>Megtörtént-e annak a folyamatnak az ellenőrzése, amellyel az ügyfél számára a saját adatairól
másolatot lehet készíteni, ha az ügyfél ezt kéri?</t>
  </si>
  <si>
    <t>Végrehajtották a vállalkozás által végzett adatkezelés vizsgálatát? Megadták a feladatok
végrehajtásához a ioqi alapot és ezt dokumentálták is?</t>
  </si>
  <si>
    <t>Tárolnak-e. feldolgoznak-e vagy használnak-e különösen érzékeny személyes adatokat?</t>
  </si>
  <si>
    <t>Célhoz kötöttség</t>
  </si>
  <si>
    <t xml:space="preserve">Meghatározták-e. hogy kinek kell tudnia arról, ha az adatvédelmi törvény változik? </t>
  </si>
  <si>
    <t>Figyelembe veszik-e a következő adatvédelmi alapelveket?</t>
  </si>
  <si>
    <t>KK-03-01</t>
  </si>
  <si>
    <t>GDPR kockázati ellenőrző lista</t>
  </si>
  <si>
    <t>Megtörtént-e a felügyeleti hatóságok által kiadott negatív vagy pozitív listák vizsgálata?</t>
  </si>
  <si>
    <t xml:space="preserve">Adathordozhatósághoz való jog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</si>
</sst>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\-0.00"/>
    <numFmt numFmtId="165" formatCode="#\ ###\ ###\ ###\ ##0"/>
  </numFmts>
  <fonts count="16" x14ac:knownFonts="1">
    <font>
      <sz val="11"/>
      <name val="Arial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i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2" borderId="0" xfId="0" applyFont="1" applyFill="1" applyAlignment="1"/>
    <xf numFmtId="0" fontId="5" fillId="2" borderId="7" xfId="0" applyFont="1" applyFill="1" applyBorder="1" applyAlignment="1"/>
    <xf numFmtId="0" fontId="3" fillId="2" borderId="0" xfId="0" applyFont="1" applyFill="1" applyAlignment="1"/>
    <xf numFmtId="0" fontId="9" fillId="3" borderId="0" xfId="0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164" fontId="3" fillId="2" borderId="3" xfId="0" applyNumberFormat="1" applyFont="1" applyFill="1" applyBorder="1" applyAlignment="1"/>
    <xf numFmtId="0" fontId="1" fillId="3" borderId="0" xfId="0" applyFont="1" applyFill="1" applyAlignment="1"/>
    <xf numFmtId="0" fontId="3" fillId="4" borderId="0" xfId="0" applyFont="1" applyFill="1" applyAlignment="1">
      <alignment horizontal="center"/>
    </xf>
    <xf numFmtId="0" fontId="3" fillId="2" borderId="5" xfId="0" applyFont="1" applyFill="1" applyBorder="1" applyAlignment="1"/>
    <xf numFmtId="0" fontId="1" fillId="2" borderId="0" xfId="0" applyFont="1" applyFill="1" applyAlignment="1"/>
    <xf numFmtId="0" fontId="7" fillId="3" borderId="0" xfId="0" applyFont="1" applyFill="1" applyAlignment="1"/>
    <xf numFmtId="0" fontId="5" fillId="2" borderId="8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9" fontId="5" fillId="2" borderId="14" xfId="0" applyNumberFormat="1" applyFont="1" applyFill="1" applyBorder="1" applyAlignment="1"/>
    <xf numFmtId="9" fontId="5" fillId="2" borderId="15" xfId="0" applyNumberFormat="1" applyFont="1" applyFill="1" applyBorder="1" applyAlignment="1"/>
    <xf numFmtId="14" fontId="5" fillId="3" borderId="0" xfId="0" applyNumberFormat="1" applyFont="1" applyFill="1" applyAlignment="1"/>
    <xf numFmtId="0" fontId="3" fillId="2" borderId="0" xfId="0" applyFont="1" applyFill="1" applyAlignment="1">
      <alignment horizontal="left" vertical="center"/>
    </xf>
    <xf numFmtId="0" fontId="2" fillId="3" borderId="0" xfId="0" applyFont="1" applyFill="1" applyAlignment="1"/>
    <xf numFmtId="0" fontId="6" fillId="2" borderId="0" xfId="0" applyFont="1" applyFill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2" borderId="0" xfId="0" applyFont="1" applyFill="1" applyAlignment="1">
      <alignment horizontal="right"/>
    </xf>
    <xf numFmtId="0" fontId="3" fillId="3" borderId="4" xfId="0" applyFont="1" applyFill="1" applyBorder="1" applyAlignment="1"/>
    <xf numFmtId="0" fontId="1" fillId="0" borderId="4" xfId="0" applyFont="1" applyFill="1" applyBorder="1" applyAlignment="1"/>
    <xf numFmtId="164" fontId="3" fillId="2" borderId="6" xfId="0" applyNumberFormat="1" applyFont="1" applyFill="1" applyBorder="1" applyAlignment="1">
      <alignment horizontal="left"/>
    </xf>
    <xf numFmtId="14" fontId="10" fillId="2" borderId="0" xfId="0" applyNumberFormat="1" applyFont="1" applyFill="1" applyAlignment="1"/>
    <xf numFmtId="0" fontId="3" fillId="2" borderId="4" xfId="0" applyFont="1" applyFill="1" applyBorder="1" applyAlignment="1"/>
    <xf numFmtId="0" fontId="1" fillId="0" borderId="23" xfId="0" applyFont="1" applyFill="1" applyBorder="1" applyAlignment="1"/>
    <xf numFmtId="0" fontId="3" fillId="2" borderId="5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17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/>
    <xf numFmtId="0" fontId="1" fillId="0" borderId="24" xfId="0" applyFont="1" applyFill="1" applyBorder="1" applyAlignment="1"/>
    <xf numFmtId="49" fontId="1" fillId="2" borderId="20" xfId="0" applyNumberFormat="1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/>
    <xf numFmtId="0" fontId="1" fillId="3" borderId="26" xfId="0" applyFont="1" applyFill="1" applyBorder="1" applyAlignment="1"/>
    <xf numFmtId="0" fontId="1" fillId="3" borderId="25" xfId="0" applyFont="1" applyFill="1" applyBorder="1" applyAlignment="1"/>
    <xf numFmtId="0" fontId="1" fillId="0" borderId="19" xfId="0" applyFont="1" applyFill="1" applyBorder="1" applyAlignment="1">
      <alignment horizontal="center"/>
    </xf>
    <xf numFmtId="0" fontId="1" fillId="0" borderId="0" xfId="0" applyFont="1" applyFill="1" applyAlignment="1"/>
    <xf numFmtId="49" fontId="1" fillId="3" borderId="0" xfId="0" applyNumberFormat="1" applyFont="1" applyFill="1" applyAlignment="1">
      <alignment vertical="center"/>
    </xf>
    <xf numFmtId="0" fontId="0" fillId="0" borderId="0" xfId="0" applyFont="1" applyFill="1" applyAlignment="1"/>
    <xf numFmtId="0" fontId="1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/>
    <xf numFmtId="0" fontId="8" fillId="0" borderId="0" xfId="0" applyFont="1" applyFill="1" applyAlignment="1"/>
    <xf numFmtId="164" fontId="0" fillId="0" borderId="0" xfId="0" applyNumberFormat="1" applyFont="1" applyFill="1" applyAlignment="1"/>
    <xf numFmtId="3" fontId="8" fillId="0" borderId="0" xfId="0" applyNumberFormat="1" applyFont="1" applyFill="1" applyAlignment="1"/>
    <xf numFmtId="49" fontId="1" fillId="2" borderId="2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11" fillId="2" borderId="27" xfId="0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justify" vertical="top" wrapText="1"/>
    </xf>
    <xf numFmtId="0" fontId="14" fillId="2" borderId="16" xfId="0" applyFont="1" applyFill="1" applyBorder="1" applyAlignment="1">
      <alignment horizontal="justify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25" xfId="0" applyFont="1" applyFill="1" applyBorder="1" applyAlignment="1"/>
    <xf numFmtId="0" fontId="13" fillId="2" borderId="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center"/>
    </xf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/>
    <xf numFmtId="0" fontId="1" fillId="0" borderId="26" xfId="0" applyFont="1" applyFill="1" applyBorder="1" applyAlignment="1"/>
    <xf numFmtId="0" fontId="15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6.5" x14ac:dyDescent="0.3"/>
  <cols>
    <col min="1" max="1" width="5.625" style="8" customWidth="1"/>
    <col min="2" max="2" width="65.25" style="8" customWidth="1"/>
    <col min="3" max="3" width="13.125" style="8" customWidth="1"/>
    <col min="4" max="4" width="11.5" style="8" customWidth="1"/>
    <col min="5" max="5" width="5.75" style="8" customWidth="1"/>
    <col min="6" max="6" width="11.625" style="8" customWidth="1"/>
    <col min="7" max="8" width="9" style="8" customWidth="1"/>
    <col min="9" max="16384" width="9" style="8"/>
  </cols>
  <sheetData>
    <row r="1" spans="1:8" x14ac:dyDescent="0.3">
      <c r="A1" s="60" t="s">
        <v>88</v>
      </c>
      <c r="B1" s="11"/>
      <c r="C1" s="11"/>
      <c r="D1" s="11"/>
      <c r="E1" s="11"/>
      <c r="F1" s="11"/>
      <c r="G1" s="12" t="s">
        <v>0</v>
      </c>
    </row>
    <row r="2" spans="1:8" x14ac:dyDescent="0.3">
      <c r="A2" s="11"/>
      <c r="B2" s="11"/>
      <c r="C2" s="11"/>
      <c r="D2" s="32">
        <f>A62</f>
        <v>0</v>
      </c>
      <c r="E2" s="32">
        <f>A64</f>
        <v>0</v>
      </c>
      <c r="F2" s="11"/>
      <c r="G2" s="4" t="s">
        <v>1</v>
      </c>
    </row>
    <row r="3" spans="1:8" x14ac:dyDescent="0.3">
      <c r="A3" s="61" t="s">
        <v>89</v>
      </c>
      <c r="B3" s="11"/>
      <c r="C3" s="11"/>
      <c r="D3" s="11"/>
      <c r="E3" s="11"/>
      <c r="F3" s="11"/>
    </row>
    <row r="4" spans="1:8" ht="15" customHeight="1" x14ac:dyDescent="0.3">
      <c r="A4" s="5" t="str">
        <f>CONCATENATE("Ügyfél:   ",Alapa!$C$17)</f>
        <v xml:space="preserve">Ügyfél:   </v>
      </c>
      <c r="B4" s="25"/>
      <c r="C4" s="33" t="s">
        <v>17</v>
      </c>
      <c r="D4" s="29"/>
      <c r="E4" s="30"/>
      <c r="F4" s="34"/>
    </row>
    <row r="5" spans="1:8" ht="15" customHeight="1" x14ac:dyDescent="0.3">
      <c r="A5" s="35" t="str">
        <f>CONCATENATE("Fordulónap: ",Alapa!$C$12)</f>
        <v xml:space="preserve">Fordulónap: </v>
      </c>
      <c r="B5" s="36"/>
      <c r="C5" s="6" t="s">
        <v>2</v>
      </c>
      <c r="D5" s="7" t="e">
        <f>VLOOKUP(H5,Alapa!$G$2:$H$22,2)</f>
        <v>#N/A</v>
      </c>
      <c r="E5" s="24"/>
      <c r="F5" s="25"/>
      <c r="G5" s="8" t="s">
        <v>2</v>
      </c>
      <c r="H5" s="9">
        <v>1</v>
      </c>
    </row>
    <row r="6" spans="1:8" x14ac:dyDescent="0.3">
      <c r="A6" s="11"/>
      <c r="B6" s="11"/>
      <c r="C6" s="10" t="s">
        <v>3</v>
      </c>
      <c r="D6" s="31" t="str">
        <f>IF(Alapa!$N$2=0," ",Alapa!$N$2)</f>
        <v xml:space="preserve"> </v>
      </c>
      <c r="E6" s="36"/>
      <c r="F6" s="37"/>
    </row>
    <row r="7" spans="1:8" x14ac:dyDescent="0.3">
      <c r="A7" s="11"/>
      <c r="B7" s="11"/>
      <c r="C7" s="11"/>
      <c r="D7" s="28"/>
      <c r="E7" s="11"/>
      <c r="F7" s="11"/>
    </row>
    <row r="8" spans="1:8" ht="33" x14ac:dyDescent="0.3">
      <c r="A8" s="38" t="s">
        <v>15</v>
      </c>
      <c r="B8" s="39" t="s">
        <v>16</v>
      </c>
      <c r="C8" s="62" t="s">
        <v>7</v>
      </c>
      <c r="D8" s="62" t="s">
        <v>8</v>
      </c>
      <c r="E8" s="40" t="s">
        <v>4</v>
      </c>
      <c r="F8" s="41" t="s">
        <v>14</v>
      </c>
    </row>
    <row r="9" spans="1:8" s="22" customFormat="1" x14ac:dyDescent="0.3">
      <c r="A9" s="84" t="s">
        <v>49</v>
      </c>
      <c r="B9" s="83"/>
      <c r="C9" s="42"/>
      <c r="D9" s="42"/>
      <c r="E9" s="42"/>
      <c r="F9" s="43"/>
    </row>
    <row r="10" spans="1:8" ht="40.5" customHeight="1" x14ac:dyDescent="0.3">
      <c r="A10" s="44"/>
      <c r="B10" s="66" t="s">
        <v>50</v>
      </c>
      <c r="C10" s="79"/>
      <c r="D10" s="80"/>
      <c r="E10" s="80"/>
      <c r="F10" s="81"/>
    </row>
    <row r="11" spans="1:8" x14ac:dyDescent="0.3">
      <c r="A11" s="63" t="s">
        <v>18</v>
      </c>
      <c r="B11" s="64" t="s">
        <v>51</v>
      </c>
      <c r="C11" s="26"/>
      <c r="D11" s="27"/>
      <c r="E11" s="27"/>
      <c r="F11" s="48"/>
    </row>
    <row r="12" spans="1:8" ht="31.5" customHeight="1" x14ac:dyDescent="0.3">
      <c r="A12" s="63" t="s">
        <v>19</v>
      </c>
      <c r="B12" s="65" t="s">
        <v>84</v>
      </c>
      <c r="C12" s="26"/>
      <c r="D12" s="27"/>
      <c r="E12" s="27"/>
      <c r="F12" s="48"/>
    </row>
    <row r="13" spans="1:8" x14ac:dyDescent="0.3">
      <c r="A13" s="63" t="s">
        <v>20</v>
      </c>
      <c r="B13" s="64" t="s">
        <v>52</v>
      </c>
      <c r="C13" s="26"/>
      <c r="D13" s="27"/>
      <c r="E13" s="27"/>
      <c r="F13" s="48"/>
    </row>
    <row r="14" spans="1:8" s="22" customFormat="1" x14ac:dyDescent="0.3">
      <c r="A14" s="82" t="s">
        <v>53</v>
      </c>
      <c r="B14" s="83"/>
      <c r="C14" s="49"/>
      <c r="D14" s="42"/>
      <c r="E14" s="42"/>
      <c r="F14" s="43"/>
    </row>
    <row r="15" spans="1:8" x14ac:dyDescent="0.3">
      <c r="A15" s="44" t="s">
        <v>21</v>
      </c>
      <c r="B15" s="85" t="s">
        <v>90</v>
      </c>
      <c r="C15" s="45"/>
      <c r="D15" s="46"/>
      <c r="E15" s="46"/>
      <c r="F15" s="47"/>
    </row>
    <row r="16" spans="1:8" x14ac:dyDescent="0.3">
      <c r="A16" s="59" t="s">
        <v>22</v>
      </c>
      <c r="B16" s="65" t="s">
        <v>54</v>
      </c>
      <c r="C16" s="26"/>
      <c r="D16" s="27"/>
      <c r="E16" s="27"/>
      <c r="F16" s="48"/>
    </row>
    <row r="17" spans="1:6" x14ac:dyDescent="0.3">
      <c r="A17" s="59" t="s">
        <v>23</v>
      </c>
      <c r="B17" s="64" t="s">
        <v>55</v>
      </c>
      <c r="C17" s="26"/>
      <c r="D17" s="27"/>
      <c r="E17" s="27"/>
      <c r="F17" s="48"/>
    </row>
    <row r="18" spans="1:6" s="22" customFormat="1" x14ac:dyDescent="0.3">
      <c r="A18" s="82" t="s">
        <v>56</v>
      </c>
      <c r="B18" s="83"/>
      <c r="C18" s="49"/>
      <c r="D18" s="42"/>
      <c r="E18" s="42"/>
      <c r="F18" s="43"/>
    </row>
    <row r="19" spans="1:6" s="22" customFormat="1" x14ac:dyDescent="0.3">
      <c r="A19" s="75"/>
      <c r="B19" s="66" t="s">
        <v>87</v>
      </c>
      <c r="C19" s="76"/>
      <c r="D19" s="77"/>
      <c r="E19" s="77"/>
      <c r="F19" s="78"/>
    </row>
    <row r="20" spans="1:6" x14ac:dyDescent="0.3">
      <c r="A20" s="44" t="s">
        <v>24</v>
      </c>
      <c r="B20" s="67" t="s">
        <v>57</v>
      </c>
      <c r="C20" s="45"/>
      <c r="D20" s="46"/>
      <c r="E20" s="46"/>
      <c r="F20" s="47"/>
    </row>
    <row r="21" spans="1:6" x14ac:dyDescent="0.3">
      <c r="A21" s="59" t="s">
        <v>25</v>
      </c>
      <c r="B21" s="68" t="s">
        <v>85</v>
      </c>
      <c r="C21" s="26"/>
      <c r="D21" s="27"/>
      <c r="E21" s="27"/>
      <c r="F21" s="48"/>
    </row>
    <row r="22" spans="1:6" x14ac:dyDescent="0.3">
      <c r="A22" s="59" t="s">
        <v>26</v>
      </c>
      <c r="B22" s="65" t="s">
        <v>58</v>
      </c>
      <c r="C22" s="26"/>
      <c r="D22" s="27"/>
      <c r="E22" s="27"/>
      <c r="F22" s="48"/>
    </row>
    <row r="23" spans="1:6" x14ac:dyDescent="0.3">
      <c r="A23" s="59" t="s">
        <v>27</v>
      </c>
      <c r="B23" s="65" t="s">
        <v>59</v>
      </c>
      <c r="C23" s="26"/>
      <c r="D23" s="27"/>
      <c r="E23" s="27"/>
      <c r="F23" s="48"/>
    </row>
    <row r="24" spans="1:6" x14ac:dyDescent="0.3">
      <c r="A24" s="59" t="s">
        <v>28</v>
      </c>
      <c r="B24" s="64" t="s">
        <v>60</v>
      </c>
      <c r="C24" s="26"/>
      <c r="D24" s="27"/>
      <c r="E24" s="27"/>
      <c r="F24" s="48"/>
    </row>
    <row r="25" spans="1:6" x14ac:dyDescent="0.3">
      <c r="A25" s="59" t="s">
        <v>29</v>
      </c>
      <c r="B25" s="64" t="s">
        <v>61</v>
      </c>
      <c r="C25" s="26"/>
      <c r="D25" s="27"/>
      <c r="E25" s="27"/>
      <c r="F25" s="48"/>
    </row>
    <row r="26" spans="1:6" x14ac:dyDescent="0.3">
      <c r="A26" s="59" t="s">
        <v>30</v>
      </c>
      <c r="B26" s="64" t="s">
        <v>62</v>
      </c>
      <c r="C26" s="26"/>
      <c r="D26" s="27"/>
      <c r="E26" s="27"/>
      <c r="F26" s="48"/>
    </row>
    <row r="27" spans="1:6" x14ac:dyDescent="0.3">
      <c r="A27" s="59" t="s">
        <v>31</v>
      </c>
      <c r="B27" s="64" t="s">
        <v>63</v>
      </c>
      <c r="C27" s="26"/>
      <c r="D27" s="27"/>
      <c r="E27" s="27"/>
      <c r="F27" s="48"/>
    </row>
    <row r="28" spans="1:6" x14ac:dyDescent="0.3">
      <c r="A28" s="59" t="s">
        <v>32</v>
      </c>
      <c r="B28" s="86" t="s">
        <v>91</v>
      </c>
      <c r="C28" s="26"/>
      <c r="D28" s="27"/>
      <c r="E28" s="27"/>
      <c r="F28" s="48"/>
    </row>
    <row r="29" spans="1:6" ht="32.25" customHeight="1" x14ac:dyDescent="0.3">
      <c r="A29" s="59" t="s">
        <v>33</v>
      </c>
      <c r="B29" s="64" t="s">
        <v>64</v>
      </c>
      <c r="C29" s="26"/>
      <c r="D29" s="27"/>
      <c r="E29" s="27"/>
      <c r="F29" s="48"/>
    </row>
    <row r="30" spans="1:6" s="22" customFormat="1" x14ac:dyDescent="0.3">
      <c r="A30" s="82" t="s">
        <v>65</v>
      </c>
      <c r="B30" s="83"/>
      <c r="C30" s="49"/>
      <c r="D30" s="42"/>
      <c r="E30" s="42"/>
      <c r="F30" s="43"/>
    </row>
    <row r="31" spans="1:6" ht="32.25" customHeight="1" x14ac:dyDescent="0.3">
      <c r="A31" s="44" t="s">
        <v>34</v>
      </c>
      <c r="B31" s="67" t="s">
        <v>74</v>
      </c>
      <c r="C31" s="45"/>
      <c r="D31" s="46"/>
      <c r="E31" s="46"/>
      <c r="F31" s="47"/>
    </row>
    <row r="32" spans="1:6" ht="24" customHeight="1" x14ac:dyDescent="0.3">
      <c r="A32" s="59"/>
      <c r="B32" s="69"/>
      <c r="C32" s="71"/>
      <c r="D32" s="72"/>
      <c r="E32" s="72"/>
      <c r="F32" s="73"/>
    </row>
    <row r="33" spans="1:6" ht="24" customHeight="1" x14ac:dyDescent="0.3">
      <c r="A33" s="59"/>
      <c r="B33" s="70"/>
      <c r="C33" s="71"/>
      <c r="D33" s="72"/>
      <c r="E33" s="72"/>
      <c r="F33" s="73"/>
    </row>
    <row r="34" spans="1:6" ht="24" customHeight="1" x14ac:dyDescent="0.3">
      <c r="A34" s="59"/>
      <c r="B34" s="70"/>
      <c r="C34" s="71"/>
      <c r="D34" s="72"/>
      <c r="E34" s="72"/>
      <c r="F34" s="73"/>
    </row>
    <row r="35" spans="1:6" s="22" customFormat="1" x14ac:dyDescent="0.3">
      <c r="A35" s="82" t="s">
        <v>66</v>
      </c>
      <c r="B35" s="83"/>
      <c r="C35" s="49"/>
      <c r="D35" s="42"/>
      <c r="E35" s="42"/>
      <c r="F35" s="43"/>
    </row>
    <row r="36" spans="1:6" x14ac:dyDescent="0.3">
      <c r="A36" s="63" t="s">
        <v>35</v>
      </c>
      <c r="B36" s="68" t="s">
        <v>86</v>
      </c>
      <c r="C36" s="26"/>
      <c r="D36" s="27"/>
      <c r="E36" s="27"/>
      <c r="F36" s="48"/>
    </row>
    <row r="37" spans="1:6" ht="33" x14ac:dyDescent="0.3">
      <c r="A37" s="63" t="s">
        <v>36</v>
      </c>
      <c r="B37" s="64" t="s">
        <v>67</v>
      </c>
      <c r="C37" s="26"/>
      <c r="D37" s="27"/>
      <c r="E37" s="27"/>
      <c r="F37" s="48"/>
    </row>
    <row r="38" spans="1:6" x14ac:dyDescent="0.3">
      <c r="A38" s="63" t="s">
        <v>37</v>
      </c>
      <c r="B38" s="64" t="s">
        <v>68</v>
      </c>
      <c r="C38" s="26"/>
      <c r="D38" s="27"/>
      <c r="E38" s="27"/>
      <c r="F38" s="48"/>
    </row>
    <row r="39" spans="1:6" ht="33" x14ac:dyDescent="0.3">
      <c r="A39" s="63" t="s">
        <v>38</v>
      </c>
      <c r="B39" s="64" t="s">
        <v>69</v>
      </c>
      <c r="C39" s="26"/>
      <c r="D39" s="27"/>
      <c r="E39" s="27"/>
      <c r="F39" s="48"/>
    </row>
    <row r="40" spans="1:6" s="22" customFormat="1" x14ac:dyDescent="0.3">
      <c r="A40" s="82" t="s">
        <v>70</v>
      </c>
      <c r="B40" s="83"/>
      <c r="C40" s="49"/>
      <c r="D40" s="42"/>
      <c r="E40" s="42"/>
      <c r="F40" s="43"/>
    </row>
    <row r="41" spans="1:6" ht="33" x14ac:dyDescent="0.3">
      <c r="A41" s="63" t="s">
        <v>39</v>
      </c>
      <c r="B41" s="64" t="s">
        <v>71</v>
      </c>
      <c r="C41" s="26"/>
      <c r="D41" s="27"/>
      <c r="E41" s="27"/>
      <c r="F41" s="48"/>
    </row>
    <row r="42" spans="1:6" x14ac:dyDescent="0.3">
      <c r="A42" s="63" t="s">
        <v>40</v>
      </c>
      <c r="B42" s="64" t="s">
        <v>72</v>
      </c>
      <c r="C42" s="26"/>
      <c r="D42" s="27"/>
      <c r="E42" s="27"/>
      <c r="F42" s="48"/>
    </row>
    <row r="43" spans="1:6" s="22" customFormat="1" x14ac:dyDescent="0.3">
      <c r="A43" s="82" t="s">
        <v>73</v>
      </c>
      <c r="B43" s="83"/>
      <c r="C43" s="49"/>
      <c r="D43" s="42"/>
      <c r="E43" s="42"/>
      <c r="F43" s="43"/>
    </row>
    <row r="44" spans="1:6" x14ac:dyDescent="0.3">
      <c r="A44" s="63" t="s">
        <v>41</v>
      </c>
      <c r="B44" s="64" t="s">
        <v>75</v>
      </c>
      <c r="C44" s="26"/>
      <c r="D44" s="27"/>
      <c r="E44" s="27"/>
      <c r="F44" s="48"/>
    </row>
    <row r="45" spans="1:6" x14ac:dyDescent="0.3">
      <c r="A45" s="63" t="s">
        <v>42</v>
      </c>
      <c r="B45" s="64" t="s">
        <v>76</v>
      </c>
      <c r="C45" s="26"/>
      <c r="D45" s="27"/>
      <c r="E45" s="27"/>
      <c r="F45" s="48"/>
    </row>
    <row r="46" spans="1:6" ht="33" x14ac:dyDescent="0.3">
      <c r="A46" s="63" t="s">
        <v>43</v>
      </c>
      <c r="B46" s="64" t="s">
        <v>77</v>
      </c>
      <c r="C46" s="26"/>
      <c r="D46" s="27"/>
      <c r="E46" s="27"/>
      <c r="F46" s="48"/>
    </row>
    <row r="47" spans="1:6" s="22" customFormat="1" x14ac:dyDescent="0.3">
      <c r="A47" s="82" t="s">
        <v>78</v>
      </c>
      <c r="B47" s="83"/>
      <c r="C47" s="49"/>
      <c r="D47" s="42"/>
      <c r="E47" s="42"/>
      <c r="F47" s="43"/>
    </row>
    <row r="48" spans="1:6" x14ac:dyDescent="0.3">
      <c r="A48" s="63" t="s">
        <v>44</v>
      </c>
      <c r="B48" s="64" t="s">
        <v>79</v>
      </c>
      <c r="C48" s="26"/>
      <c r="D48" s="27"/>
      <c r="E48" s="27"/>
      <c r="F48" s="48"/>
    </row>
    <row r="49" spans="1:6" ht="33" x14ac:dyDescent="0.3">
      <c r="A49" s="63" t="s">
        <v>45</v>
      </c>
      <c r="B49" s="64" t="s">
        <v>80</v>
      </c>
      <c r="C49" s="26"/>
      <c r="D49" s="27"/>
      <c r="E49" s="27"/>
      <c r="F49" s="48"/>
    </row>
    <row r="50" spans="1:6" ht="35.25" customHeight="1" x14ac:dyDescent="0.3">
      <c r="A50" s="63" t="s">
        <v>46</v>
      </c>
      <c r="B50" s="64" t="s">
        <v>81</v>
      </c>
      <c r="C50" s="26"/>
      <c r="D50" s="27"/>
      <c r="E50" s="27"/>
      <c r="F50" s="48"/>
    </row>
    <row r="51" spans="1:6" ht="33" customHeight="1" x14ac:dyDescent="0.3">
      <c r="A51" s="63" t="s">
        <v>47</v>
      </c>
      <c r="B51" s="64" t="s">
        <v>82</v>
      </c>
      <c r="C51" s="26"/>
      <c r="D51" s="27"/>
      <c r="E51" s="27"/>
      <c r="F51" s="48"/>
    </row>
    <row r="52" spans="1:6" ht="33" x14ac:dyDescent="0.3">
      <c r="A52" s="63" t="s">
        <v>48</v>
      </c>
      <c r="B52" s="64" t="s">
        <v>83</v>
      </c>
      <c r="C52" s="26"/>
      <c r="D52" s="27"/>
      <c r="E52" s="27"/>
      <c r="F52" s="48"/>
    </row>
    <row r="53" spans="1:6" x14ac:dyDescent="0.3">
      <c r="A53" s="11"/>
      <c r="B53" s="11"/>
      <c r="C53" s="11"/>
      <c r="D53" s="11"/>
      <c r="E53" s="11"/>
      <c r="F53" s="11"/>
    </row>
    <row r="54" spans="1:6" x14ac:dyDescent="0.3">
      <c r="A54" s="11"/>
      <c r="B54" s="11"/>
      <c r="C54" s="11"/>
      <c r="D54" s="11"/>
      <c r="E54" s="11"/>
      <c r="F54" s="11"/>
    </row>
    <row r="55" spans="1:6" ht="17.25" thickBot="1" x14ac:dyDescent="0.35">
      <c r="A55" s="11"/>
      <c r="B55" s="3" t="s">
        <v>5</v>
      </c>
      <c r="C55" s="11"/>
      <c r="D55" s="11"/>
      <c r="E55" s="11"/>
      <c r="F55" s="11"/>
    </row>
    <row r="56" spans="1:6" x14ac:dyDescent="0.3">
      <c r="A56" s="11"/>
      <c r="B56" s="13" t="s">
        <v>6</v>
      </c>
      <c r="C56" s="74" t="s">
        <v>7</v>
      </c>
      <c r="D56" s="74" t="s">
        <v>8</v>
      </c>
      <c r="E56" s="14" t="s">
        <v>9</v>
      </c>
      <c r="F56" s="11"/>
    </row>
    <row r="57" spans="1:6" x14ac:dyDescent="0.3">
      <c r="A57" s="11"/>
      <c r="B57" s="15" t="s">
        <v>10</v>
      </c>
      <c r="C57" s="2">
        <f>COUNTA(C9:C52)</f>
        <v>0</v>
      </c>
      <c r="D57" s="2">
        <f>COUNTA(D9:D52)</f>
        <v>0</v>
      </c>
      <c r="E57" s="16">
        <f>COUNTA(E9:E52)</f>
        <v>0</v>
      </c>
      <c r="F57" s="11"/>
    </row>
    <row r="58" spans="1:6" ht="17.25" thickBot="1" x14ac:dyDescent="0.35">
      <c r="A58" s="11"/>
      <c r="B58" s="17" t="s">
        <v>11</v>
      </c>
      <c r="C58" s="18">
        <f>IF(SUM($C57:$D57)=0,0,C57/SUM($C57:$D57))</f>
        <v>0</v>
      </c>
      <c r="D58" s="18">
        <f>IF(SUM($C57:$D57)=0,0,D57/SUM($C57:$D57))</f>
        <v>0</v>
      </c>
      <c r="E58" s="19"/>
      <c r="F58" s="11"/>
    </row>
    <row r="59" spans="1:6" x14ac:dyDescent="0.3">
      <c r="A59" s="11"/>
      <c r="B59" s="1"/>
      <c r="C59" s="11"/>
      <c r="D59" s="11"/>
      <c r="E59" s="11"/>
      <c r="F59" s="11"/>
    </row>
    <row r="60" spans="1:6" x14ac:dyDescent="0.3">
      <c r="A60" s="11"/>
      <c r="B60" s="1"/>
      <c r="C60" s="11"/>
      <c r="D60" s="11"/>
      <c r="E60" s="11"/>
      <c r="F60" s="11"/>
    </row>
    <row r="61" spans="1:6" x14ac:dyDescent="0.3">
      <c r="A61" s="3" t="s">
        <v>12</v>
      </c>
      <c r="B61" s="50"/>
      <c r="C61" s="11"/>
      <c r="D61" s="11"/>
      <c r="E61" s="11"/>
      <c r="F61" s="11"/>
    </row>
    <row r="62" spans="1:6" x14ac:dyDescent="0.3">
      <c r="A62" s="20"/>
      <c r="C62" s="11"/>
      <c r="D62" s="11"/>
      <c r="E62" s="11"/>
      <c r="F62" s="11"/>
    </row>
    <row r="63" spans="1:6" x14ac:dyDescent="0.3">
      <c r="A63" s="21" t="s">
        <v>13</v>
      </c>
      <c r="B63" s="50"/>
      <c r="C63" s="11"/>
      <c r="D63" s="11"/>
      <c r="E63" s="11"/>
      <c r="F63" s="11"/>
    </row>
    <row r="64" spans="1:6" x14ac:dyDescent="0.3">
      <c r="A64" s="20"/>
      <c r="C64" s="11"/>
      <c r="D64" s="11"/>
      <c r="E64" s="11"/>
      <c r="F64" s="11"/>
    </row>
    <row r="65" spans="1:6" x14ac:dyDescent="0.3">
      <c r="A65" s="11"/>
      <c r="B65" s="23"/>
      <c r="C65" s="11"/>
      <c r="D65" s="11"/>
      <c r="E65" s="11"/>
      <c r="F65" s="11"/>
    </row>
    <row r="66" spans="1:6" x14ac:dyDescent="0.3">
      <c r="A66" s="51"/>
    </row>
  </sheetData>
  <mergeCells count="8">
    <mergeCell ref="A47:B47"/>
    <mergeCell ref="A18:B18"/>
    <mergeCell ref="A30:B30"/>
    <mergeCell ref="A9:B9"/>
    <mergeCell ref="A14:B14"/>
    <mergeCell ref="A35:B35"/>
    <mergeCell ref="A40:B40"/>
    <mergeCell ref="A43:B43"/>
  </mergeCells>
  <hyperlinks>
    <hyperlink ref="G1" location="TARTALOM!A1" display=" &lt; Tartalom"/>
  </hyperlinks>
  <pageMargins left="0.70866141732283472" right="0.70866141732283472" top="0.74803149606299213" bottom="0.74803149606299213" header="0.31496062992125984" footer="0.31496062992125984"/>
  <pageSetup paperSize="0"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>
      <selection activeCell="B33" sqref="B33"/>
    </sheetView>
  </sheetViews>
  <sheetFormatPr defaultColWidth="9" defaultRowHeight="14.25" customHeight="1" x14ac:dyDescent="0.2"/>
  <cols>
    <col min="1" max="1" width="1.625" style="56" customWidth="1"/>
    <col min="2" max="2" width="47.5" style="56" customWidth="1"/>
    <col min="3" max="3" width="39.25" style="56" customWidth="1"/>
    <col min="4" max="4" width="12.625" style="56" customWidth="1"/>
    <col min="5" max="6" width="17.375" style="56" customWidth="1"/>
    <col min="7" max="7" width="7.375" style="56" customWidth="1"/>
    <col min="8" max="8" width="12.125" style="56" customWidth="1"/>
    <col min="9" max="10" width="8.625" style="56" customWidth="1"/>
    <col min="11" max="11" width="1.875" style="56" customWidth="1"/>
    <col min="12" max="12" width="16.5" style="56" customWidth="1"/>
    <col min="13" max="13" width="14.125" style="56" customWidth="1"/>
    <col min="14" max="18" width="8.625" style="56" customWidth="1"/>
    <col min="19" max="26" width="9" style="56" customWidth="1"/>
    <col min="27" max="16384" width="9" style="56"/>
  </cols>
  <sheetData>
    <row r="1" spans="1:26" ht="16.5" x14ac:dyDescent="0.3">
      <c r="A1" s="52"/>
      <c r="B1" s="5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5" customHeight="1" x14ac:dyDescent="0.2">
      <c r="A2" s="52"/>
      <c r="B2" s="52"/>
      <c r="C2" s="52"/>
      <c r="D2" s="52"/>
      <c r="E2" s="52"/>
      <c r="F2" s="52"/>
      <c r="G2" s="54"/>
      <c r="H2" s="52"/>
      <c r="I2" s="52"/>
      <c r="J2" s="52"/>
      <c r="K2" s="54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5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4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x14ac:dyDescent="0.2">
      <c r="A10" s="52"/>
      <c r="B10" s="52"/>
      <c r="C10" s="54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x14ac:dyDescent="0.2">
      <c r="A11" s="52"/>
      <c r="B11" s="52"/>
      <c r="C11" s="54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x14ac:dyDescent="0.2">
      <c r="A32" s="52"/>
      <c r="B32" s="52"/>
      <c r="C32" s="54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52"/>
      <c r="B33" s="52"/>
      <c r="C33" s="52"/>
      <c r="D33" s="5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x14ac:dyDescent="0.2">
      <c r="A96" s="52"/>
      <c r="B96" s="52"/>
      <c r="C96" s="55"/>
      <c r="D96" s="52"/>
      <c r="E96" s="52"/>
      <c r="F96" s="55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x14ac:dyDescent="0.2">
      <c r="A97" s="52"/>
      <c r="B97" s="52"/>
      <c r="C97" s="55"/>
      <c r="D97" s="52"/>
      <c r="E97" s="52"/>
      <c r="F97" s="55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x14ac:dyDescent="0.2">
      <c r="A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x14ac:dyDescent="0.2">
      <c r="A100" s="52"/>
      <c r="B100" s="52"/>
      <c r="C100" s="55"/>
      <c r="D100" s="57"/>
      <c r="E100" s="57"/>
      <c r="F100" s="58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x14ac:dyDescent="0.2">
      <c r="A101" s="52"/>
      <c r="B101" s="52"/>
      <c r="C101" s="55"/>
      <c r="D101" s="57"/>
      <c r="E101" s="57"/>
      <c r="F101" s="58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x14ac:dyDescent="0.2">
      <c r="A102" s="52"/>
      <c r="B102" s="52"/>
      <c r="C102" s="55"/>
      <c r="D102" s="57"/>
      <c r="E102" s="57"/>
      <c r="F102" s="58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x14ac:dyDescent="0.2">
      <c r="A103" s="52"/>
      <c r="B103" s="52"/>
      <c r="C103" s="55"/>
      <c r="D103" s="57"/>
      <c r="E103" s="57"/>
      <c r="F103" s="58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x14ac:dyDescent="0.2">
      <c r="A104" s="52"/>
      <c r="B104" s="52"/>
      <c r="C104" s="55"/>
      <c r="D104" s="57"/>
      <c r="E104" s="57"/>
      <c r="F104" s="58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x14ac:dyDescent="0.2">
      <c r="A105" s="52"/>
      <c r="B105" s="52"/>
      <c r="C105" s="55"/>
      <c r="D105" s="57"/>
      <c r="E105" s="57"/>
      <c r="F105" s="58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x14ac:dyDescent="0.2">
      <c r="A106" s="52"/>
      <c r="B106" s="52"/>
      <c r="C106" s="55"/>
      <c r="D106" s="57"/>
      <c r="E106" s="57"/>
      <c r="F106" s="58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x14ac:dyDescent="0.2">
      <c r="A107" s="52"/>
      <c r="B107" s="52"/>
      <c r="C107" s="55"/>
      <c r="D107" s="57"/>
      <c r="E107" s="57"/>
      <c r="F107" s="58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x14ac:dyDescent="0.2">
      <c r="A108" s="52"/>
      <c r="B108" s="52"/>
      <c r="C108" s="55"/>
      <c r="D108" s="57"/>
      <c r="E108" s="57"/>
      <c r="F108" s="58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x14ac:dyDescent="0.2">
      <c r="A109" s="52"/>
      <c r="B109" s="52"/>
      <c r="C109" s="55"/>
      <c r="D109" s="57"/>
      <c r="E109" s="57"/>
      <c r="F109" s="58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x14ac:dyDescent="0.2">
      <c r="A110" s="52"/>
      <c r="B110" s="52"/>
      <c r="C110" s="55"/>
      <c r="D110" s="57"/>
      <c r="E110" s="57"/>
      <c r="F110" s="58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x14ac:dyDescent="0.2">
      <c r="A111" s="52"/>
      <c r="B111" s="52"/>
      <c r="C111" s="55"/>
      <c r="D111" s="57"/>
      <c r="E111" s="57"/>
      <c r="F111" s="58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x14ac:dyDescent="0.2">
      <c r="A112" s="52"/>
      <c r="B112" s="52"/>
      <c r="C112" s="55"/>
      <c r="D112" s="57"/>
      <c r="E112" s="57"/>
      <c r="F112" s="58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x14ac:dyDescent="0.2">
      <c r="A113" s="52"/>
      <c r="B113" s="52"/>
      <c r="C113" s="55"/>
      <c r="D113" s="57"/>
      <c r="E113" s="57"/>
      <c r="F113" s="58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x14ac:dyDescent="0.2">
      <c r="A114" s="52"/>
      <c r="B114" s="52"/>
      <c r="C114" s="55"/>
      <c r="D114" s="57"/>
      <c r="E114" s="57"/>
      <c r="F114" s="58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x14ac:dyDescent="0.2">
      <c r="A115" s="52"/>
      <c r="B115" s="52"/>
      <c r="C115" s="55"/>
      <c r="D115" s="57"/>
      <c r="E115" s="57"/>
      <c r="F115" s="58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x14ac:dyDescent="0.2">
      <c r="A116" s="52"/>
      <c r="B116" s="52"/>
      <c r="C116" s="55"/>
      <c r="D116" s="57"/>
      <c r="E116" s="57"/>
      <c r="F116" s="58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x14ac:dyDescent="0.2">
      <c r="A117" s="52"/>
      <c r="B117" s="52"/>
      <c r="C117" s="58"/>
      <c r="D117" s="52"/>
      <c r="E117" s="52"/>
      <c r="F117" s="58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x14ac:dyDescent="0.2">
      <c r="A118" s="52"/>
      <c r="B118" s="52"/>
      <c r="C118" s="55"/>
      <c r="D118" s="57"/>
      <c r="E118" s="57"/>
      <c r="F118" s="58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x14ac:dyDescent="0.2">
      <c r="A119" s="52"/>
      <c r="B119" s="52"/>
      <c r="C119" s="55"/>
      <c r="D119" s="57"/>
      <c r="E119" s="57"/>
      <c r="F119" s="58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x14ac:dyDescent="0.2">
      <c r="A120" s="52"/>
      <c r="B120" s="52"/>
      <c r="C120" s="55"/>
      <c r="D120" s="57"/>
      <c r="E120" s="57"/>
      <c r="F120" s="58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x14ac:dyDescent="0.2">
      <c r="A121" s="52"/>
      <c r="B121" s="52"/>
      <c r="C121" s="55"/>
      <c r="D121" s="57"/>
      <c r="E121" s="57"/>
      <c r="F121" s="58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x14ac:dyDescent="0.2">
      <c r="A122" s="52"/>
      <c r="B122" s="52"/>
      <c r="C122" s="55"/>
      <c r="D122" s="57"/>
      <c r="E122" s="57"/>
      <c r="F122" s="58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x14ac:dyDescent="0.2">
      <c r="A124" s="52"/>
      <c r="C124" s="55"/>
      <c r="D124" s="57"/>
      <c r="E124" s="57"/>
      <c r="F124" s="58"/>
    </row>
    <row r="125" spans="1:26" x14ac:dyDescent="0.2">
      <c r="A125" s="52"/>
      <c r="C125" s="55"/>
      <c r="D125" s="57"/>
      <c r="E125" s="57"/>
      <c r="F125" s="58"/>
    </row>
    <row r="140" spans="1:26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x14ac:dyDescent="0.2">
      <c r="A141" s="52"/>
      <c r="B141" s="52"/>
      <c r="C141" s="52"/>
      <c r="D141" s="52"/>
      <c r="E141" s="52"/>
      <c r="F141" s="52"/>
      <c r="G141" s="54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x14ac:dyDescent="0.2">
      <c r="A142" s="52"/>
      <c r="B142" s="52"/>
      <c r="C142" s="52"/>
      <c r="D142" s="52"/>
      <c r="E142" s="52"/>
      <c r="F142" s="52"/>
      <c r="G142" s="54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KK-03-01</vt:lpstr>
      <vt:lpstr>Alapa</vt:lpstr>
      <vt:lpstr>'KK-03-01'!Nyomtatási_terület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v.1.20.1.0.0#2020-04-22</dc:description>
  <cp:lastPrinted>2019-01-10T14:00:00Z</cp:lastPrinted>
  <dcterms:created xsi:type="dcterms:W3CDTF">2018-10-30T07:14:14Z</dcterms:created>
  <dcterms:modified xsi:type="dcterms:W3CDTF">2020-04-15T09:24:53Z</dcterms:modified>
</cp:coreProperties>
</file>