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KAUDIT\MLP 2020\4. K Könyvvizsgálat végrehajtása\4.3. KK Kockázatfeltárás, tervezés\4.3.1. KK Környezet, szabályozás, csalás\"/>
    </mc:Choice>
  </mc:AlternateContent>
  <bookViews>
    <workbookView xWindow="180" yWindow="795" windowWidth="7725" windowHeight="8010"/>
  </bookViews>
  <sheets>
    <sheet name="SZTV_VALT_2018" sheetId="104" r:id="rId1"/>
    <sheet name="SZTV_VALT_2017" sheetId="103" r:id="rId2"/>
    <sheet name="SZTV_VALT_2016" sheetId="102" r:id="rId3"/>
    <sheet name="Alapa" sheetId="99" r:id="rId4"/>
    <sheet name="Import_M" sheetId="18" r:id="rId5"/>
    <sheet name="Import_O" sheetId="19" r:id="rId6"/>
    <sheet name="Import_F" sheetId="20" r:id="rId7"/>
    <sheet name="Import_FK" sheetId="100" r:id="rId8"/>
  </sheets>
  <externalReferences>
    <externalReference r:id="rId9"/>
    <externalReference r:id="rId10"/>
    <externalReference r:id="rId11"/>
  </externalReferences>
  <definedNames>
    <definedName name="_xlnm.Database" localSheetId="2">[1]Tartalomj.!$A$1:$D$108</definedName>
    <definedName name="_xlnm.Database" localSheetId="1">[1]Tartalomj.!$A$1:$D$108</definedName>
    <definedName name="_xlnm.Database" localSheetId="0">[1]Tartalomj.!$A$1:$D$108</definedName>
    <definedName name="_xlnm.Database">[2]Tartalomj.!$A$1:$D$108</definedName>
    <definedName name="ee" hidden="1">{#N/A,#N/A,TRUE,"A1";#N/A,#N/A,TRUE,"A2";#N/A,#N/A,TRUE,"B1"}</definedName>
    <definedName name="er" hidden="1">{#N/A,#N/A,TRUE,"A1";#N/A,#N/A,TRUE,"A2";#N/A,#N/A,TRUE,"B1"}</definedName>
    <definedName name="KörlevMező">'[3]#HIV'!$A$1</definedName>
    <definedName name="_xlnm.Print_Titles" localSheetId="2">SZTV_VALT_2016!$18:$18</definedName>
    <definedName name="_xlnm.Print_Titles" localSheetId="1">SZTV_VALT_2017!$18:$18</definedName>
    <definedName name="_xlnm.Print_Titles" localSheetId="0">SZTV_VALT_2018!$21:$21</definedName>
    <definedName name="TABLE" localSheetId="3">Alapa!$C$27:$C$27</definedName>
    <definedName name="TABLE_2" localSheetId="3">Alapa!$C$27:$C$27</definedName>
    <definedName name="wrn.Proba." localSheetId="3" hidden="1">{#N/A,#N/A,TRUE,"A1";#N/A,#N/A,TRUE,"A2";#N/A,#N/A,TRUE,"B1"}</definedName>
    <definedName name="wrn.Proba." localSheetId="2" hidden="1">{#N/A,#N/A,TRUE,"A1";#N/A,#N/A,TRUE,"A2";#N/A,#N/A,TRUE,"B1"}</definedName>
    <definedName name="wrn.Proba." localSheetId="1" hidden="1">{#N/A,#N/A,TRUE,"A1";#N/A,#N/A,TRUE,"A2";#N/A,#N/A,TRUE,"B1"}</definedName>
    <definedName name="wrn.Proba." localSheetId="0"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B9" i="104" l="1"/>
  <c r="B8" i="104"/>
  <c r="B6" i="104"/>
  <c r="B5" i="104"/>
  <c r="B9" i="103"/>
  <c r="B8" i="103"/>
  <c r="B6" i="103"/>
  <c r="B5" i="103"/>
  <c r="B9" i="102"/>
  <c r="B8" i="102"/>
  <c r="B6" i="102"/>
  <c r="B5" i="102"/>
  <c r="F49" i="104"/>
  <c r="D50" i="104" s="1"/>
  <c r="E49" i="104"/>
  <c r="D49" i="104"/>
  <c r="F50" i="104" s="1"/>
  <c r="A22" i="104"/>
  <c r="E2" i="104"/>
  <c r="D2" i="104"/>
  <c r="E50" i="104" l="1"/>
  <c r="A23" i="104"/>
  <c r="A25" i="104" l="1"/>
  <c r="A24" i="104"/>
  <c r="A26" i="104" l="1"/>
  <c r="D79" i="103"/>
  <c r="F78" i="103"/>
  <c r="E78" i="103"/>
  <c r="D78" i="103"/>
  <c r="F79" i="103" s="1"/>
  <c r="A20" i="103"/>
  <c r="A19" i="103"/>
  <c r="E2" i="103"/>
  <c r="D2" i="103"/>
  <c r="A27" i="104" l="1"/>
  <c r="A28" i="104"/>
  <c r="A21" i="103"/>
  <c r="E79" i="103"/>
  <c r="A22" i="103"/>
  <c r="A29" i="104" l="1"/>
  <c r="A24" i="103"/>
  <c r="A23" i="103"/>
  <c r="A30" i="104" l="1"/>
  <c r="A25" i="103"/>
  <c r="F187" i="102"/>
  <c r="D188" i="102" s="1"/>
  <c r="E187" i="102"/>
  <c r="D187" i="102"/>
  <c r="F188" i="102" s="1"/>
  <c r="A19" i="102"/>
  <c r="E2" i="102"/>
  <c r="D2" i="102"/>
  <c r="A31" i="104" l="1"/>
  <c r="A32" i="104" s="1"/>
  <c r="A33" i="104" s="1"/>
  <c r="A34" i="104" s="1"/>
  <c r="A35" i="104" s="1"/>
  <c r="A36" i="104" s="1"/>
  <c r="A37" i="104" s="1"/>
  <c r="A38" i="104" s="1"/>
  <c r="A39" i="104" s="1"/>
  <c r="A40" i="104" s="1"/>
  <c r="A41" i="104" s="1"/>
  <c r="A42" i="104" s="1"/>
  <c r="A43" i="104" s="1"/>
  <c r="A44" i="104" s="1"/>
  <c r="A45" i="104" s="1"/>
  <c r="A26" i="103"/>
  <c r="A27" i="103"/>
  <c r="A20" i="102"/>
  <c r="E188" i="102"/>
  <c r="A21" i="102"/>
  <c r="A28" i="103" l="1"/>
  <c r="A22" i="102"/>
  <c r="A30" i="103" l="1"/>
  <c r="A31" i="103" s="1"/>
  <c r="A32" i="103" s="1"/>
  <c r="A33" i="103"/>
  <c r="A34" i="103" s="1"/>
  <c r="A35" i="103" s="1"/>
  <c r="A36" i="103" s="1"/>
  <c r="A37" i="103" s="1"/>
  <c r="A38" i="103" s="1"/>
  <c r="A39" i="103" s="1"/>
  <c r="A40" i="103" s="1"/>
  <c r="A41" i="103" s="1"/>
  <c r="A42" i="103" s="1"/>
  <c r="A43" i="103" s="1"/>
  <c r="A44" i="103" s="1"/>
  <c r="A45" i="103" s="1"/>
  <c r="A29" i="103"/>
  <c r="A23" i="102"/>
  <c r="A46" i="103" l="1"/>
  <c r="A47" i="103" s="1"/>
  <c r="A48" i="103" s="1"/>
  <c r="A49" i="103" s="1"/>
  <c r="A50" i="103" s="1"/>
  <c r="A51" i="103" s="1"/>
  <c r="A52" i="103" s="1"/>
  <c r="A53" i="103" s="1"/>
  <c r="A54" i="103" s="1"/>
  <c r="A55" i="103" s="1"/>
  <c r="A56" i="103" s="1"/>
  <c r="A57" i="103" s="1"/>
  <c r="A58" i="103" s="1"/>
  <c r="A59" i="103" s="1"/>
  <c r="A60" i="103" s="1"/>
  <c r="A61" i="103" s="1"/>
  <c r="A62" i="103" s="1"/>
  <c r="A63" i="103" s="1"/>
  <c r="A64" i="103" s="1"/>
  <c r="A65" i="103" s="1"/>
  <c r="A66" i="103" s="1"/>
  <c r="A67" i="103" s="1"/>
  <c r="A68" i="103" s="1"/>
  <c r="A24" i="102"/>
  <c r="A25" i="102" l="1"/>
  <c r="A26" i="102" l="1"/>
  <c r="A27" i="102" l="1"/>
  <c r="A28" i="102" l="1"/>
  <c r="A29" i="102" l="1"/>
  <c r="A30" i="102" s="1"/>
  <c r="A31" i="102" s="1"/>
  <c r="A32" i="102" s="1"/>
  <c r="A33" i="102" s="1"/>
  <c r="A34" i="102"/>
  <c r="A35" i="102" s="1"/>
  <c r="A36" i="102" s="1"/>
  <c r="A37" i="102" s="1"/>
  <c r="A38" i="102" s="1"/>
  <c r="A39" i="102" s="1"/>
  <c r="A40" i="102" s="1"/>
  <c r="A41" i="102" s="1"/>
  <c r="A42" i="102" s="1"/>
  <c r="A43" i="102" s="1"/>
  <c r="A44" i="102" s="1"/>
  <c r="A45" i="102" s="1"/>
  <c r="A46" i="102" s="1"/>
  <c r="A47" i="102" s="1"/>
  <c r="A48" i="102" s="1"/>
  <c r="A49" i="102" s="1"/>
  <c r="A50" i="102" s="1"/>
  <c r="A51" i="102" s="1"/>
  <c r="A52" i="102" s="1"/>
  <c r="A53" i="102" s="1"/>
  <c r="A54" i="102" s="1"/>
  <c r="A55" i="102" s="1"/>
  <c r="A56" i="102" s="1"/>
  <c r="A57" i="102" s="1"/>
  <c r="A58" i="102" s="1"/>
  <c r="A59" i="102" s="1"/>
  <c r="A60" i="102" s="1"/>
  <c r="A61" i="102" s="1"/>
  <c r="A62" i="102" s="1"/>
  <c r="A63" i="102" s="1"/>
  <c r="A64" i="102" s="1"/>
  <c r="A65" i="102" s="1"/>
  <c r="A66" i="102" s="1"/>
  <c r="A67" i="102" s="1"/>
  <c r="A68" i="102" s="1"/>
  <c r="A69" i="102" s="1"/>
  <c r="A70" i="102" s="1"/>
  <c r="A71" i="102" s="1"/>
  <c r="A72" i="102" s="1"/>
  <c r="A73" i="102" l="1"/>
  <c r="A74" i="102"/>
  <c r="A75" i="102" s="1"/>
  <c r="A76" i="102" s="1"/>
  <c r="A77" i="102" s="1"/>
  <c r="A78" i="102" s="1"/>
  <c r="A79" i="102" s="1"/>
  <c r="A80" i="102" s="1"/>
  <c r="A81" i="102" s="1"/>
  <c r="A82" i="102" s="1"/>
  <c r="A83" i="102" s="1"/>
  <c r="A84" i="102" s="1"/>
  <c r="A85" i="102" s="1"/>
  <c r="A86" i="102" s="1"/>
  <c r="A87" i="102" s="1"/>
  <c r="A88" i="102" s="1"/>
  <c r="A89" i="102" s="1"/>
  <c r="A90" i="102" s="1"/>
  <c r="A91" i="102" s="1"/>
  <c r="A92" i="102" s="1"/>
  <c r="A93" i="102" s="1"/>
  <c r="A94" i="102" s="1"/>
  <c r="A95" i="102" s="1"/>
  <c r="A96" i="102" s="1"/>
  <c r="A97" i="102" s="1"/>
  <c r="A98" i="102" s="1"/>
  <c r="A99" i="102" s="1"/>
  <c r="A100" i="102" s="1"/>
  <c r="A101" i="102" s="1"/>
  <c r="A102" i="102" s="1"/>
  <c r="A103" i="102" s="1"/>
  <c r="A104" i="102" s="1"/>
  <c r="A105" i="102" s="1"/>
  <c r="A106" i="102" s="1"/>
  <c r="A107" i="102" s="1"/>
  <c r="A108" i="102" s="1"/>
  <c r="A109" i="102" s="1"/>
  <c r="A110" i="102" s="1"/>
  <c r="A111" i="102" s="1"/>
  <c r="A112" i="102" s="1"/>
  <c r="A113" i="102" s="1"/>
  <c r="A114" i="102" s="1"/>
  <c r="A115" i="102" s="1"/>
  <c r="A116" i="102" s="1"/>
  <c r="A117" i="102" s="1"/>
  <c r="A118" i="102" s="1"/>
  <c r="A119" i="102" s="1"/>
  <c r="A120" i="102" s="1"/>
  <c r="A121" i="102" s="1"/>
  <c r="A122" i="102" s="1"/>
  <c r="A123" i="102" s="1"/>
  <c r="A124" i="102" s="1"/>
  <c r="A125" i="102" s="1"/>
  <c r="A126" i="102" s="1"/>
  <c r="A127" i="102" s="1"/>
  <c r="A128" i="102" s="1"/>
  <c r="A129" i="102" s="1"/>
  <c r="A130" i="102" s="1"/>
  <c r="A131" i="102" s="1"/>
  <c r="A132" i="102" s="1"/>
  <c r="A133" i="102" s="1"/>
  <c r="A134" i="102" s="1"/>
  <c r="A135" i="102" s="1"/>
  <c r="A136" i="102" s="1"/>
  <c r="A137" i="102" s="1"/>
  <c r="A138" i="102" s="1"/>
  <c r="A139" i="102" s="1"/>
  <c r="A140" i="102" s="1"/>
  <c r="A141" i="102" s="1"/>
  <c r="A142" i="102" s="1"/>
  <c r="A143" i="102" s="1"/>
  <c r="A144" i="102" s="1"/>
  <c r="A145" i="102" s="1"/>
  <c r="A146" i="102" s="1"/>
  <c r="A147" i="102" s="1"/>
  <c r="A148" i="102" s="1"/>
  <c r="A149" i="102" s="1"/>
  <c r="A150" i="102" s="1"/>
  <c r="A151" i="102" s="1"/>
  <c r="A152" i="102" s="1"/>
  <c r="A153" i="102" s="1"/>
  <c r="A154" i="102" s="1"/>
  <c r="A155" i="102" s="1"/>
  <c r="A156" i="102" s="1"/>
  <c r="A157" i="102" s="1"/>
  <c r="A158" i="102" s="1"/>
  <c r="A159" i="102" s="1"/>
  <c r="A160" i="102" s="1"/>
  <c r="A161" i="102" s="1"/>
  <c r="A162" i="102" s="1"/>
  <c r="A163" i="102" s="1"/>
  <c r="A164" i="102" s="1"/>
  <c r="A165" i="102" s="1"/>
  <c r="A166" i="102" s="1"/>
  <c r="A167" i="102" s="1"/>
  <c r="A168" i="102" s="1"/>
  <c r="A169" i="102" s="1"/>
  <c r="A170" i="102" s="1"/>
  <c r="A171" i="102" s="1"/>
  <c r="A172" i="102" s="1"/>
  <c r="A173" i="102" s="1"/>
  <c r="A174" i="102" s="1"/>
  <c r="A175" i="102" s="1"/>
  <c r="A176" i="102" s="1"/>
  <c r="A177" i="102" s="1"/>
  <c r="A178" i="102" s="1"/>
  <c r="A179" i="102" s="1"/>
  <c r="A180" i="102" s="1"/>
  <c r="A181" i="102" s="1"/>
  <c r="A182" i="102" s="1"/>
  <c r="A183" i="102" s="1"/>
  <c r="D119" i="99" l="1"/>
  <c r="C96" i="99"/>
  <c r="D121" i="99"/>
  <c r="C124" i="99"/>
  <c r="D124" i="99"/>
  <c r="C114" i="99"/>
  <c r="C125" i="99"/>
  <c r="C105" i="99"/>
  <c r="C102" i="99"/>
  <c r="C110" i="99"/>
  <c r="C109" i="99"/>
  <c r="D111" i="99"/>
  <c r="D109" i="99"/>
  <c r="D108" i="99"/>
  <c r="D125" i="99"/>
  <c r="D104" i="99"/>
  <c r="D118" i="99"/>
  <c r="D122" i="99"/>
  <c r="D112" i="99" l="1"/>
  <c r="C97" i="99"/>
  <c r="D113" i="99"/>
  <c r="E119" i="99"/>
  <c r="D120" i="99"/>
  <c r="D110" i="99"/>
  <c r="D103" i="99"/>
  <c r="D116" i="99"/>
  <c r="D114" i="99"/>
  <c r="D100" i="99"/>
  <c r="D115" i="99"/>
  <c r="D105" i="99"/>
  <c r="D106" i="99"/>
  <c r="D107" i="99"/>
  <c r="D101" i="99"/>
  <c r="E121" i="99"/>
  <c r="E111" i="99"/>
  <c r="E124" i="99"/>
  <c r="E118" i="99"/>
  <c r="E108" i="99"/>
  <c r="E122" i="99"/>
  <c r="E104" i="99"/>
  <c r="E112" i="99"/>
  <c r="E125" i="99"/>
  <c r="E109" i="99"/>
  <c r="E113" i="99" l="1"/>
  <c r="D102" i="99"/>
  <c r="C118" i="99"/>
  <c r="F118" i="99"/>
  <c r="F121" i="99"/>
  <c r="C121" i="99"/>
  <c r="C122" i="99"/>
  <c r="C113" i="99"/>
  <c r="F113" i="99"/>
  <c r="E103" i="99"/>
  <c r="E102" i="99"/>
  <c r="F104" i="99"/>
  <c r="C104" i="99"/>
  <c r="F108" i="99"/>
  <c r="C108" i="99"/>
  <c r="F112" i="99"/>
  <c r="C112" i="99"/>
  <c r="C111" i="99"/>
  <c r="F110" i="99"/>
  <c r="E110" i="99"/>
  <c r="E120" i="99"/>
  <c r="F96" i="99"/>
  <c r="F102" i="99"/>
  <c r="F109" i="99"/>
  <c r="F124" i="99"/>
  <c r="F111" i="99"/>
  <c r="F125" i="99"/>
  <c r="E107" i="99"/>
  <c r="E106" i="99"/>
  <c r="F122" i="99"/>
  <c r="E115" i="99"/>
  <c r="E114" i="99"/>
  <c r="E116" i="99"/>
  <c r="E101" i="99"/>
  <c r="F105" i="99"/>
  <c r="E105" i="99"/>
  <c r="E100" i="99"/>
  <c r="F114" i="99"/>
  <c r="F120" i="99" l="1"/>
  <c r="C120" i="99"/>
  <c r="F116" i="99"/>
  <c r="C116" i="99"/>
  <c r="C115" i="99"/>
  <c r="F115" i="99"/>
  <c r="F119" i="99"/>
  <c r="C119" i="99"/>
  <c r="F107" i="99"/>
  <c r="C107" i="99"/>
  <c r="C101" i="99"/>
  <c r="F101" i="99"/>
  <c r="F100" i="99"/>
  <c r="C100" i="99"/>
  <c r="F106" i="99"/>
  <c r="C106" i="99"/>
  <c r="F103" i="99"/>
  <c r="C103" i="99"/>
  <c r="F97" i="99"/>
</calcChain>
</file>

<file path=xl/sharedStrings.xml><?xml version="1.0" encoding="utf-8"?>
<sst xmlns="http://schemas.openxmlformats.org/spreadsheetml/2006/main" count="465" uniqueCount="380">
  <si>
    <t>Cél:</t>
  </si>
  <si>
    <t>Saját tőke</t>
  </si>
  <si>
    <t>Mérlegsor</t>
  </si>
  <si>
    <t>Immateriális javak</t>
  </si>
  <si>
    <t>Tárgyi eszközök</t>
  </si>
  <si>
    <t>Befektetett pénzügyi eszközök</t>
  </si>
  <si>
    <t>Követelések</t>
  </si>
  <si>
    <t>Értékpapírok</t>
  </si>
  <si>
    <t>Pénzeszközök</t>
  </si>
  <si>
    <t>Aktív időbeli elhatárolások</t>
  </si>
  <si>
    <t>Készítette:</t>
  </si>
  <si>
    <t>KIÉRTÉKELÉS:</t>
  </si>
  <si>
    <t>ÖSSZESEN</t>
  </si>
  <si>
    <t>DARAB</t>
  </si>
  <si>
    <t>MEGOSZLÁS</t>
  </si>
  <si>
    <t>Eredmény:</t>
  </si>
  <si>
    <t>Ellenőrizte:</t>
  </si>
  <si>
    <t>Céltartalékok</t>
  </si>
  <si>
    <t>Rövid lejáratú kötelezettségek</t>
  </si>
  <si>
    <t>Passzív időbeli elhatárolások</t>
  </si>
  <si>
    <t>Anyagjellegű ráfordítások</t>
  </si>
  <si>
    <t>Személyi jellegű ráfordítások</t>
  </si>
  <si>
    <t xml:space="preserve">Következtetés: </t>
  </si>
  <si>
    <t>Megjegyzés / Hivatkozás</t>
  </si>
  <si>
    <t>◄◄ NEM SZERKESZTHETŐ SOR !!</t>
  </si>
  <si>
    <t>Értékesítés nettó árbevétele</t>
  </si>
  <si>
    <t>Tervezett</t>
  </si>
  <si>
    <t>Tény</t>
  </si>
  <si>
    <t>Lényegesség a pénzügyi kimutatás szintjén</t>
  </si>
  <si>
    <t>Egyértelműen elhanyagolható</t>
  </si>
  <si>
    <t>Hibahatár</t>
  </si>
  <si>
    <t>Kockázatbecslés</t>
  </si>
  <si>
    <t>Hibás állítás</t>
  </si>
  <si>
    <t>1. Sajátos ügyletcsop., szla. egyenleg</t>
  </si>
  <si>
    <t>2. Sajátos ügyletcsop., szla. egyenleg</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</si>
  <si>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</si>
  <si>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</si>
  <si>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</si>
  <si>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</si>
  <si>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</si>
  <si>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</si>
  <si>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</si>
  <si>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</si>
  <si>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N/é</t>
  </si>
  <si>
    <t>SZÁMVITELI VÁLTOZÁSOK 2016.</t>
  </si>
  <si>
    <t>Ügyfél neve:</t>
  </si>
  <si>
    <t>Fordulónap:</t>
  </si>
  <si>
    <t>Dátum:</t>
  </si>
  <si>
    <t>Vizsgált terület:</t>
  </si>
  <si>
    <t>Számviteli rendszer</t>
  </si>
  <si>
    <t>2016. évi számviteli változások átvezetésének vizsgálata</t>
  </si>
  <si>
    <t>Módszer:</t>
  </si>
  <si>
    <t>Számviteli szabályozás dokumentumainak tesztelése</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</si>
  <si>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</si>
  <si>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Sorszám</t>
  </si>
  <si>
    <t>A változás címe</t>
  </si>
  <si>
    <t>A változás tartalma</t>
  </si>
  <si>
    <t>Rendben</t>
  </si>
  <si>
    <t>Nem rendezett</t>
  </si>
  <si>
    <t>I. A lényegesebb változások összefoglalása:</t>
  </si>
  <si>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</si>
  <si>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</si>
  <si>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</si>
  <si>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</si>
  <si>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</si>
  <si>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</si>
  <si>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</si>
  <si>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</si>
  <si>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</si>
  <si>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</si>
  <si>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</si>
  <si>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</si>
  <si>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</si>
  <si>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</si>
  <si>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</si>
  <si>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</si>
  <si>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</si>
  <si>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</si>
  <si>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</si>
  <si>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</si>
  <si>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</si>
  <si>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</si>
  <si>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</si>
  <si>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</si>
  <si>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</si>
  <si>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</si>
  <si>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</si>
  <si>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</si>
  <si>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</si>
  <si>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</si>
  <si>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</si>
  <si>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</si>
  <si>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</si>
  <si>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</si>
  <si>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</si>
  <si>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</si>
  <si>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</si>
  <si>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</si>
  <si>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</si>
  <si>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</si>
  <si>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</si>
  <si>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</si>
  <si>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</si>
  <si>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</si>
  <si>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</si>
  <si>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</si>
  <si>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</si>
  <si>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</si>
  <si>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</si>
  <si>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</si>
  <si>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</si>
  <si>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</si>
  <si>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</si>
  <si>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</si>
  <si>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</si>
  <si>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</si>
  <si>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</si>
  <si>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</si>
  <si>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</si>
  <si>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</si>
  <si>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</si>
  <si>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</si>
  <si>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</si>
  <si>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</si>
  <si>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</si>
  <si>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</si>
  <si>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</si>
  <si>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</si>
  <si>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</si>
  <si>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</si>
  <si>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</si>
  <si>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</si>
  <si>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</si>
  <si>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</si>
  <si>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</si>
  <si>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</si>
  <si>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</si>
  <si>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</si>
  <si>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</si>
  <si>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</si>
  <si>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</si>
  <si>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</si>
  <si>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</si>
  <si>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</si>
  <si>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</si>
  <si>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</si>
  <si>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</si>
  <si>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</si>
  <si>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</si>
  <si>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</si>
  <si>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</si>
  <si>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</si>
  <si>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</si>
  <si>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</si>
  <si>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</si>
  <si>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</si>
  <si>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</si>
  <si>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</si>
  <si>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</si>
  <si>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</si>
  <si>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</si>
  <si>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</si>
  <si>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</si>
  <si>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</si>
  <si>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</si>
  <si>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</si>
  <si>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</si>
  <si>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</si>
  <si>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</si>
  <si>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</si>
  <si>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</si>
  <si>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</si>
  <si>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</si>
  <si>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</si>
  <si>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</si>
  <si>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</si>
  <si>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</si>
  <si>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</si>
  <si>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</si>
  <si>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</si>
  <si>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</si>
  <si>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</si>
  <si>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</si>
  <si>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</si>
  <si>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</si>
  <si>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</si>
  <si>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</si>
  <si>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</si>
  <si>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</si>
  <si>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</si>
  <si>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</si>
  <si>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</si>
  <si>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</si>
  <si>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</si>
  <si>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</si>
  <si>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</si>
  <si>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</si>
  <si>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</si>
  <si>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</si>
  <si>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</si>
  <si>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</si>
  <si>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</si>
  <si>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</si>
  <si>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</si>
  <si>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</si>
  <si>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</si>
  <si>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</si>
  <si>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</si>
  <si>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</si>
  <si>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</si>
  <si>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</si>
  <si>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</si>
  <si>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</si>
  <si>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</si>
  <si>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</si>
  <si>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</si>
  <si>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</si>
  <si>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</si>
  <si>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</si>
  <si>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</si>
  <si>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</si>
  <si>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</si>
  <si>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</si>
  <si>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</si>
  <si>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</si>
  <si>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</si>
  <si>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</si>
  <si>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</si>
  <si>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</si>
  <si>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</si>
  <si>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</si>
  <si>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</si>
  <si>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</si>
  <si>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</si>
  <si>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</si>
  <si>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</si>
  <si>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</si>
  <si>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</si>
  <si>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</si>
  <si>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</si>
  <si>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</si>
  <si>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</si>
  <si>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</si>
  <si>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</si>
  <si>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</si>
  <si>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</si>
  <si>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</si>
  <si>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</si>
  <si>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</si>
  <si>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</si>
  <si>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</si>
  <si>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</si>
  <si>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</si>
  <si>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</si>
  <si>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</si>
  <si>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</si>
  <si>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</si>
  <si>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</si>
  <si>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</si>
  <si>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</si>
  <si>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</si>
  <si>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</si>
  <si>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</si>
  <si>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</si>
  <si>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</si>
  <si>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</si>
  <si>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</si>
  <si>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</si>
  <si>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</si>
  <si>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</si>
  <si>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</si>
  <si>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</si>
  <si>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</si>
  <si>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</si>
  <si>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</si>
  <si>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</si>
  <si>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</si>
  <si>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</si>
  <si>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</si>
  <si>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</si>
  <si>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</si>
  <si>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</si>
  <si>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</si>
  <si>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</si>
  <si>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</si>
  <si>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</si>
  <si>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</si>
  <si>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</si>
  <si>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</si>
  <si>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</si>
  <si>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</si>
  <si>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SZTV_VALT_2016</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</si>
  <si>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</si>
  <si>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</si>
  <si>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</si>
  <si>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</si>
  <si>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</si>
  <si>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</si>
  <si>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</si>
  <si>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</si>
  <si>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</si>
  <si>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</si>
  <si>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</si>
  <si>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</si>
  <si>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</si>
  <si>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</si>
  <si>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</si>
  <si>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</si>
  <si>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</si>
  <si>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</si>
  <si>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</si>
  <si>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</si>
  <si>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</si>
  <si>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</si>
  <si>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</si>
  <si>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</si>
  <si>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</si>
  <si>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</si>
  <si>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</si>
  <si>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</si>
  <si>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</si>
  <si>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</si>
  <si>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</si>
  <si>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</si>
  <si>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</si>
  <si>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</si>
  <si>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</si>
  <si>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</si>
  <si>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</si>
  <si>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</si>
  <si>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</si>
  <si>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</si>
  <si>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</si>
  <si>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</si>
  <si>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</si>
  <si>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</si>
  <si>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</si>
  <si>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</si>
  <si>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</si>
  <si>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</si>
  <si>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</si>
  <si>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</si>
  <si>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</si>
  <si>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</si>
  <si>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</si>
  <si>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</si>
  <si>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</si>
  <si>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</si>
  <si>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</si>
  <si>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</si>
  <si>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</si>
  <si>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</si>
  <si>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SZTV_VALT_2017</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</si>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</sst>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F_t_-;\-* #,##0.00\ _F_t_-;_-* &quot;-&quot;??\ _F_t_-;_-@_-"/>
    <numFmt numFmtId="165" formatCode="_-* #,##0.00\ _F_t_._-;\-* #,##0.00\ _F_t_._-;_-* &quot;-&quot;??\ _F_t_._-;_-@_-"/>
    <numFmt numFmtId="166" formatCode="#\ ###\ ###\ ###\ ##0"/>
  </numFmts>
  <fonts count="51">
    <font>
      <sz val="11"/>
      <name val="Arial"/>
      <family val="2"/>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Geneva"/>
      <charset val="238"/>
    </font>
    <font>
      <sz val="10"/>
      <name val="Times New Roman CE"/>
      <charset val="238"/>
    </font>
    <font>
      <sz val="10"/>
      <name val="MS Sans Serif"/>
      <family val="2"/>
      <charset val="238"/>
    </font>
    <font>
      <sz val="11"/>
      <name val="Arial Narrow"/>
      <family val="2"/>
      <charset val="238"/>
    </font>
    <font>
      <b/>
      <sz val="11"/>
      <name val="Arial Narrow"/>
      <family val="2"/>
      <charset val="238"/>
    </font>
    <font>
      <b/>
      <sz val="10"/>
      <name val="Arial Narrow"/>
      <family val="2"/>
      <charset val="238"/>
    </font>
    <font>
      <sz val="10"/>
      <name val="Arial Narrow"/>
      <family val="2"/>
      <charset val="238"/>
    </font>
    <font>
      <b/>
      <sz val="11"/>
      <color indexed="10"/>
      <name val="Arial Narrow"/>
      <family val="2"/>
      <charset val="238"/>
    </font>
    <font>
      <sz val="11"/>
      <color indexed="56"/>
      <name val="Garamond"/>
      <family val="1"/>
      <charset val="238"/>
    </font>
    <font>
      <u/>
      <sz val="10"/>
      <color indexed="12"/>
      <name val="Arial CE"/>
      <charset val="238"/>
    </font>
    <font>
      <sz val="11"/>
      <color indexed="8"/>
      <name val="Calibri"/>
      <family val="2"/>
      <charset val="238"/>
    </font>
    <font>
      <sz val="11"/>
      <name val="Arial"/>
      <family val="2"/>
      <charset val="238"/>
    </font>
    <font>
      <sz val="12"/>
      <name val="Arial CE"/>
      <charset val="238"/>
    </font>
    <font>
      <u/>
      <sz val="12"/>
      <color indexed="12"/>
      <name val="Arial CE"/>
      <charset val="238"/>
    </font>
    <font>
      <u/>
      <sz val="10"/>
      <color indexed="12"/>
      <name val="Arial Narrow"/>
      <family val="2"/>
    </font>
    <font>
      <b/>
      <sz val="14"/>
      <name val="Arial CE"/>
      <charset val="238"/>
    </font>
    <font>
      <sz val="9"/>
      <name val="Arial Narrow"/>
      <family val="2"/>
      <charset val="238"/>
    </font>
    <font>
      <sz val="10"/>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b/>
      <sz val="12"/>
      <color rgb="FFFF0000"/>
      <name val="Arial Narrow"/>
      <family val="2"/>
      <charset val="238"/>
    </font>
    <font>
      <b/>
      <sz val="11"/>
      <color theme="1"/>
      <name val="Arial Narrow"/>
      <family val="2"/>
      <charset val="238"/>
    </font>
    <font>
      <sz val="11"/>
      <color rgb="FFFFFFFF"/>
      <name val="Arial Narrow"/>
      <family val="2"/>
      <charset val="238"/>
    </font>
    <font>
      <b/>
      <sz val="11"/>
      <color rgb="FF000000"/>
      <name val="Arial Narrow"/>
      <family val="2"/>
      <charset val="238"/>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b/>
      <sz val="8"/>
      <color indexed="8"/>
      <name val="Arial Narrow"/>
      <family val="2"/>
      <charset val="238"/>
    </font>
    <font>
      <sz val="9"/>
      <color theme="1"/>
      <name val="Arial Narrow"/>
      <family val="2"/>
      <charset val="238"/>
    </font>
    <font>
      <b/>
      <sz val="12"/>
      <color rgb="FF000000"/>
      <name val="Arial Narrow"/>
      <family val="2"/>
      <charset val="238"/>
    </font>
    <font>
      <b/>
      <sz val="14"/>
      <color rgb="FF000000"/>
      <name val="Arial Narrow"/>
      <family val="2"/>
      <charset val="238"/>
    </font>
    <font>
      <b/>
      <sz val="12"/>
      <color indexed="8"/>
      <name val="Arial Narrow"/>
      <family val="2"/>
      <charset val="238"/>
    </font>
    <font>
      <sz val="10"/>
      <color rgb="FF000000"/>
      <name val="Arial Narrow"/>
      <family val="2"/>
      <charset val="238"/>
    </font>
    <font>
      <sz val="11"/>
      <color rgb="FF000000"/>
      <name val="Arial Narrow"/>
      <family val="2"/>
      <charset val="238"/>
    </font>
    <font>
      <b/>
      <sz val="10"/>
      <color rgb="FF000000"/>
      <name val="Arial Narrow"/>
      <family val="2"/>
      <charset val="238"/>
    </font>
    <font>
      <sz val="10"/>
      <color indexed="8"/>
      <name val="Arial Narrow"/>
      <family val="2"/>
      <charset val="23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
      <patternFill patternType="solid">
        <fgColor theme="0" tint="-4.9989318521683403E-2"/>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3">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5" fontId="10" fillId="0" borderId="0" applyFont="0" applyFill="0" applyBorder="0" applyAlignment="0" applyProtection="0"/>
    <xf numFmtId="164" fontId="26" fillId="0" borderId="0" applyFont="0" applyFill="0" applyBorder="0" applyAlignment="0" applyProtection="0"/>
    <xf numFmtId="164" fontId="14"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4" fillId="0" borderId="0">
      <alignment vertical="top"/>
    </xf>
    <xf numFmtId="0" fontId="2" fillId="0" borderId="0"/>
    <xf numFmtId="0" fontId="28" fillId="0" borderId="0"/>
    <xf numFmtId="0" fontId="20" fillId="0" borderId="0"/>
    <xf numFmtId="0" fontId="25" fillId="0" borderId="0">
      <alignment vertical="top"/>
    </xf>
    <xf numFmtId="0" fontId="14" fillId="0" borderId="0">
      <alignment vertical="top"/>
    </xf>
    <xf numFmtId="0" fontId="29" fillId="0" borderId="0"/>
    <xf numFmtId="0" fontId="30" fillId="0" borderId="0"/>
    <xf numFmtId="0" fontId="20" fillId="0" borderId="0"/>
    <xf numFmtId="0" fontId="2" fillId="0" borderId="0"/>
    <xf numFmtId="0" fontId="2" fillId="0" borderId="0"/>
    <xf numFmtId="0" fontId="5" fillId="0" borderId="0"/>
    <xf numFmtId="0" fontId="30" fillId="0" borderId="0"/>
    <xf numFmtId="0" fontId="31" fillId="0" borderId="0"/>
    <xf numFmtId="0" fontId="31" fillId="0" borderId="0"/>
    <xf numFmtId="0" fontId="31" fillId="0" borderId="0"/>
    <xf numFmtId="0" fontId="30" fillId="0" borderId="0"/>
    <xf numFmtId="0" fontId="3" fillId="0" borderId="0"/>
    <xf numFmtId="0" fontId="6" fillId="0" borderId="0"/>
    <xf numFmtId="0" fontId="5" fillId="0" borderId="0"/>
    <xf numFmtId="0" fontId="18" fillId="0" borderId="0"/>
    <xf numFmtId="0" fontId="14" fillId="0" borderId="0">
      <alignment vertical="top"/>
    </xf>
    <xf numFmtId="0" fontId="1" fillId="0" borderId="0"/>
    <xf numFmtId="0" fontId="28" fillId="0" borderId="0"/>
    <xf numFmtId="0" fontId="6" fillId="0" borderId="0"/>
    <xf numFmtId="0" fontId="16" fillId="0" borderId="0"/>
    <xf numFmtId="0" fontId="1" fillId="0" borderId="0"/>
    <xf numFmtId="0" fontId="7" fillId="0" borderId="0"/>
    <xf numFmtId="0" fontId="6" fillId="0" borderId="0"/>
    <xf numFmtId="0" fontId="14" fillId="0" borderId="0"/>
    <xf numFmtId="0" fontId="7" fillId="0" borderId="0"/>
    <xf numFmtId="0" fontId="14" fillId="0" borderId="0">
      <alignment vertical="top"/>
    </xf>
    <xf numFmtId="0" fontId="14" fillId="0" borderId="0">
      <alignment vertical="top"/>
    </xf>
    <xf numFmtId="0" fontId="7" fillId="0" borderId="0"/>
    <xf numFmtId="0" fontId="8" fillId="0" borderId="0"/>
    <xf numFmtId="0" fontId="7" fillId="0" borderId="0"/>
    <xf numFmtId="0" fontId="9" fillId="0" borderId="0"/>
    <xf numFmtId="0" fontId="10" fillId="0" borderId="0"/>
    <xf numFmtId="0" fontId="6" fillId="0" borderId="0"/>
    <xf numFmtId="0" fontId="6" fillId="0" borderId="0"/>
    <xf numFmtId="9" fontId="6" fillId="0" borderId="0" applyFont="0" applyFill="0" applyBorder="0" applyAlignment="0" applyProtection="0"/>
    <xf numFmtId="0" fontId="19" fillId="0" borderId="0"/>
    <xf numFmtId="0" fontId="26" fillId="0" borderId="0"/>
  </cellStyleXfs>
  <cellXfs count="151">
    <xf numFmtId="0" fontId="0" fillId="0" borderId="0" xfId="0"/>
    <xf numFmtId="0" fontId="11" fillId="2" borderId="4" xfId="0" applyFont="1" applyFill="1" applyBorder="1"/>
    <xf numFmtId="0" fontId="11" fillId="2" borderId="0" xfId="0" applyFont="1" applyFill="1" applyBorder="1"/>
    <xf numFmtId="49" fontId="12" fillId="2" borderId="0" xfId="0" applyNumberFormat="1" applyFont="1" applyFill="1" applyBorder="1" applyAlignment="1">
      <alignment horizontal="left"/>
    </xf>
    <xf numFmtId="0" fontId="15" fillId="2" borderId="0" xfId="0" applyFont="1" applyFill="1" applyBorder="1" applyAlignment="1">
      <alignment wrapText="1"/>
    </xf>
    <xf numFmtId="0" fontId="19" fillId="0" borderId="0" xfId="0" applyFont="1"/>
    <xf numFmtId="0" fontId="12" fillId="3" borderId="0" xfId="0" applyFont="1" applyFill="1"/>
    <xf numFmtId="0" fontId="32" fillId="3" borderId="0" xfId="29" applyFont="1" applyFill="1"/>
    <xf numFmtId="0" fontId="0" fillId="0" borderId="0" xfId="0" quotePrefix="1"/>
    <xf numFmtId="0" fontId="0" fillId="0" borderId="0" xfId="0" applyBorder="1"/>
    <xf numFmtId="0" fontId="24" fillId="0" borderId="0" xfId="0" applyFont="1" applyBorder="1"/>
    <xf numFmtId="0" fontId="23" fillId="0" borderId="0" xfId="0" applyFont="1" applyBorder="1"/>
    <xf numFmtId="0" fontId="0" fillId="0" borderId="0" xfId="0" applyFill="1" applyBorder="1"/>
    <xf numFmtId="0" fontId="34" fillId="0" borderId="0" xfId="0" applyFont="1"/>
    <xf numFmtId="3" fontId="19" fillId="0" borderId="0" xfId="0" applyNumberFormat="1" applyFont="1"/>
    <xf numFmtId="3" fontId="0" fillId="0" borderId="0" xfId="0" applyNumberFormat="1"/>
    <xf numFmtId="0" fontId="19" fillId="0" borderId="0" xfId="61"/>
    <xf numFmtId="0" fontId="35" fillId="0" borderId="0" xfId="61" applyFont="1" applyFill="1" applyAlignment="1"/>
    <xf numFmtId="0" fontId="19" fillId="0" borderId="0" xfId="61" applyFont="1" applyFill="1" applyAlignment="1"/>
    <xf numFmtId="166" fontId="19" fillId="0" borderId="0" xfId="61" applyNumberFormat="1" applyFont="1" applyFill="1" applyAlignment="1">
      <alignment horizontal="right"/>
    </xf>
    <xf numFmtId="0" fontId="35" fillId="0" borderId="0" xfId="61" applyFont="1" applyFill="1" applyAlignment="1"/>
    <xf numFmtId="0" fontId="19" fillId="0" borderId="0" xfId="61" applyFont="1" applyFill="1" applyAlignment="1"/>
    <xf numFmtId="166" fontId="19" fillId="0" borderId="0" xfId="61" applyNumberFormat="1" applyFont="1" applyFill="1" applyAlignment="1">
      <alignment horizontal="right"/>
    </xf>
    <xf numFmtId="0" fontId="35" fillId="0" borderId="0" xfId="61" applyFont="1" applyFill="1" applyAlignment="1"/>
    <xf numFmtId="0" fontId="19" fillId="0" borderId="0" xfId="61" applyFont="1" applyFill="1" applyAlignment="1"/>
    <xf numFmtId="166" fontId="19" fillId="0" borderId="0" xfId="61" applyNumberFormat="1" applyFont="1" applyFill="1" applyAlignment="1">
      <alignment horizontal="right"/>
    </xf>
    <xf numFmtId="0" fontId="36" fillId="0" borderId="0" xfId="27" applyFont="1" applyFill="1"/>
    <xf numFmtId="0" fontId="36" fillId="2" borderId="0" xfId="27" applyFont="1" applyFill="1"/>
    <xf numFmtId="0" fontId="36" fillId="2" borderId="0" xfId="27" applyFont="1" applyFill="1" applyAlignment="1">
      <alignment horizontal="center" vertical="top" wrapText="1"/>
    </xf>
    <xf numFmtId="0" fontId="37" fillId="0" borderId="0" xfId="12" applyFont="1" applyFill="1" applyAlignment="1" applyProtection="1"/>
    <xf numFmtId="0" fontId="11" fillId="0" borderId="0" xfId="0" applyFont="1" applyFill="1"/>
    <xf numFmtId="0" fontId="38" fillId="0" borderId="0" xfId="27" applyFont="1" applyFill="1"/>
    <xf numFmtId="0" fontId="38" fillId="3" borderId="0" xfId="27" applyFont="1" applyFill="1"/>
    <xf numFmtId="0" fontId="36" fillId="2" borderId="0" xfId="27" applyFont="1" applyFill="1" applyAlignment="1">
      <alignment horizontal="right"/>
    </xf>
    <xf numFmtId="49" fontId="34" fillId="0" borderId="0" xfId="0" applyNumberFormat="1" applyFont="1" applyFill="1"/>
    <xf numFmtId="49" fontId="34" fillId="0" borderId="0" xfId="27" applyNumberFormat="1" applyFont="1" applyFill="1"/>
    <xf numFmtId="0" fontId="39" fillId="0" borderId="0" xfId="0" applyFont="1" applyFill="1"/>
    <xf numFmtId="0" fontId="39" fillId="0" borderId="0" xfId="27" applyFont="1" applyFill="1"/>
    <xf numFmtId="0" fontId="13" fillId="2" borderId="0" xfId="55" applyFont="1" applyFill="1" applyBorder="1" applyAlignment="1">
      <alignment horizontal="left" vertical="top"/>
    </xf>
    <xf numFmtId="0" fontId="13" fillId="2" borderId="1" xfId="55" applyFont="1" applyFill="1" applyBorder="1" applyAlignment="1">
      <alignment horizontal="left" vertical="top" wrapText="1"/>
    </xf>
    <xf numFmtId="0" fontId="38" fillId="0" borderId="3" xfId="27" applyFont="1" applyFill="1" applyBorder="1"/>
    <xf numFmtId="0" fontId="37" fillId="0" borderId="3" xfId="12" applyFont="1" applyFill="1" applyBorder="1" applyAlignment="1" applyProtection="1"/>
    <xf numFmtId="0" fontId="11" fillId="0" borderId="3" xfId="0" applyFont="1" applyFill="1" applyBorder="1"/>
    <xf numFmtId="0" fontId="38" fillId="0" borderId="2" xfId="27" applyFont="1" applyFill="1" applyBorder="1"/>
    <xf numFmtId="0" fontId="41" fillId="2" borderId="1" xfId="27" applyFont="1" applyFill="1" applyBorder="1" applyAlignment="1">
      <alignment horizontal="left" vertical="top" wrapText="1"/>
    </xf>
    <xf numFmtId="14" fontId="13" fillId="5" borderId="1" xfId="0" applyNumberFormat="1" applyFont="1" applyFill="1" applyBorder="1" applyAlignment="1">
      <alignment horizontal="left"/>
    </xf>
    <xf numFmtId="0" fontId="13" fillId="4" borderId="0" xfId="0" applyFont="1" applyFill="1" applyAlignment="1">
      <alignment horizontal="center"/>
    </xf>
    <xf numFmtId="0" fontId="38" fillId="2" borderId="0" xfId="27" applyFont="1" applyFill="1"/>
    <xf numFmtId="0" fontId="38" fillId="2" borderId="0" xfId="27" applyFont="1" applyFill="1" applyAlignment="1">
      <alignment vertical="top" wrapText="1"/>
    </xf>
    <xf numFmtId="0" fontId="36" fillId="2" borderId="0" xfId="27" applyFont="1" applyFill="1" applyBorder="1"/>
    <xf numFmtId="0" fontId="38" fillId="5" borderId="4" xfId="27" applyFont="1" applyFill="1" applyBorder="1" applyAlignment="1">
      <alignment vertical="top" wrapText="1"/>
    </xf>
    <xf numFmtId="0" fontId="38" fillId="2" borderId="0" xfId="27" applyFont="1" applyFill="1" applyBorder="1"/>
    <xf numFmtId="0" fontId="38" fillId="2" borderId="9" xfId="27" applyFont="1" applyFill="1" applyBorder="1" applyAlignment="1">
      <alignment vertical="top" wrapText="1"/>
    </xf>
    <xf numFmtId="0" fontId="38" fillId="2" borderId="10" xfId="27" applyFont="1" applyFill="1" applyBorder="1" applyAlignment="1">
      <alignment vertical="top" wrapText="1"/>
    </xf>
    <xf numFmtId="0" fontId="35" fillId="0" borderId="0" xfId="62" applyFont="1" applyBorder="1" applyAlignment="1">
      <alignment vertical="center"/>
    </xf>
    <xf numFmtId="0" fontId="35" fillId="0" borderId="0" xfId="62" applyFont="1" applyBorder="1" applyAlignment="1">
      <alignment horizontal="justify" vertical="center"/>
    </xf>
    <xf numFmtId="0" fontId="43" fillId="0" borderId="0" xfId="62" applyFont="1" applyBorder="1" applyAlignment="1">
      <alignment vertical="top"/>
    </xf>
    <xf numFmtId="0" fontId="33" fillId="0" borderId="11" xfId="62" applyFont="1" applyBorder="1" applyAlignment="1">
      <alignment horizontal="center" vertical="center" wrapText="1"/>
    </xf>
    <xf numFmtId="0" fontId="33" fillId="0" borderId="12" xfId="62" applyFont="1" applyBorder="1" applyAlignment="1">
      <alignment horizontal="center" vertical="center" wrapText="1"/>
    </xf>
    <xf numFmtId="0" fontId="33" fillId="0" borderId="13" xfId="62" applyFont="1" applyBorder="1" applyAlignment="1">
      <alignment horizontal="center" vertical="center" wrapText="1"/>
    </xf>
    <xf numFmtId="0" fontId="36" fillId="0" borderId="5" xfId="27" applyNumberFormat="1" applyFont="1" applyFill="1" applyBorder="1" applyAlignment="1">
      <alignment horizontal="center"/>
    </xf>
    <xf numFmtId="0" fontId="44" fillId="0" borderId="14" xfId="62" applyFont="1" applyFill="1" applyBorder="1" applyAlignment="1">
      <alignment horizontal="justify" vertical="center" wrapText="1"/>
    </xf>
    <xf numFmtId="0" fontId="44" fillId="0" borderId="10" xfId="62" applyFont="1" applyFill="1" applyBorder="1" applyAlignment="1">
      <alignment horizontal="justify" vertical="center" wrapText="1"/>
    </xf>
    <xf numFmtId="0" fontId="38" fillId="0" borderId="10" xfId="27" applyFont="1" applyFill="1" applyBorder="1"/>
    <xf numFmtId="0" fontId="38" fillId="0" borderId="15" xfId="27" applyFont="1" applyFill="1" applyBorder="1"/>
    <xf numFmtId="0" fontId="38" fillId="0" borderId="0" xfId="27" applyFont="1" applyFill="1" applyBorder="1"/>
    <xf numFmtId="0" fontId="38" fillId="0" borderId="16" xfId="27" applyFont="1" applyFill="1" applyBorder="1"/>
    <xf numFmtId="0" fontId="44" fillId="0" borderId="17" xfId="62" applyFont="1" applyFill="1" applyBorder="1" applyAlignment="1">
      <alignment horizontal="justify" vertical="center" wrapText="1"/>
    </xf>
    <xf numFmtId="0" fontId="44" fillId="0" borderId="18" xfId="62" applyFont="1" applyFill="1" applyBorder="1" applyAlignment="1">
      <alignment horizontal="justify" vertical="center" wrapText="1"/>
    </xf>
    <xf numFmtId="0" fontId="38" fillId="0" borderId="18" xfId="27" applyFont="1" applyFill="1" applyBorder="1"/>
    <xf numFmtId="0" fontId="38" fillId="0" borderId="19" xfId="27" applyFont="1" applyFill="1" applyBorder="1"/>
    <xf numFmtId="0" fontId="33" fillId="0" borderId="4" xfId="62" applyFont="1" applyBorder="1" applyAlignment="1">
      <alignment vertical="top"/>
    </xf>
    <xf numFmtId="0" fontId="26" fillId="6" borderId="4" xfId="62" applyFont="1" applyFill="1" applyBorder="1" applyAlignment="1">
      <alignment horizontal="justify" vertical="center" wrapText="1"/>
    </xf>
    <xf numFmtId="0" fontId="46" fillId="5" borderId="4" xfId="27" applyFont="1" applyFill="1" applyBorder="1" applyAlignment="1">
      <alignment horizontal="center" vertical="center" wrapText="1"/>
    </xf>
    <xf numFmtId="0" fontId="36" fillId="5" borderId="6" xfId="27" applyFont="1" applyFill="1" applyBorder="1" applyAlignment="1">
      <alignment horizontal="center" vertical="center" wrapText="1"/>
    </xf>
    <xf numFmtId="0" fontId="26" fillId="0" borderId="8" xfId="62" applyFont="1" applyBorder="1"/>
    <xf numFmtId="0" fontId="35" fillId="6" borderId="7" xfId="62" applyFont="1" applyFill="1" applyBorder="1" applyAlignment="1">
      <alignment vertical="center" wrapText="1"/>
    </xf>
    <xf numFmtId="0" fontId="26" fillId="0" borderId="8" xfId="62" applyFont="1" applyBorder="1" applyAlignment="1">
      <alignment vertical="top"/>
    </xf>
    <xf numFmtId="0" fontId="35" fillId="7" borderId="7" xfId="62" applyFont="1" applyFill="1" applyBorder="1" applyAlignment="1">
      <alignment horizontal="left" vertical="center" wrapText="1"/>
    </xf>
    <xf numFmtId="0" fontId="46" fillId="8" borderId="4" xfId="27" applyFont="1" applyFill="1" applyBorder="1" applyAlignment="1">
      <alignment horizontal="center" vertical="center" wrapText="1"/>
    </xf>
    <xf numFmtId="0" fontId="36" fillId="8" borderId="6" xfId="27" applyFont="1" applyFill="1" applyBorder="1" applyAlignment="1">
      <alignment horizontal="center" vertical="center" wrapText="1"/>
    </xf>
    <xf numFmtId="0" fontId="47" fillId="6" borderId="7" xfId="62" applyFont="1" applyFill="1" applyBorder="1" applyAlignment="1">
      <alignment vertical="top" wrapText="1"/>
    </xf>
    <xf numFmtId="0" fontId="35" fillId="0" borderId="7" xfId="62" applyFont="1" applyBorder="1" applyAlignment="1">
      <alignment vertical="center" wrapText="1"/>
    </xf>
    <xf numFmtId="0" fontId="44" fillId="0" borderId="8" xfId="62" applyFont="1" applyFill="1" applyBorder="1" applyAlignment="1">
      <alignment horizontal="justify" vertical="center" wrapText="1"/>
    </xf>
    <xf numFmtId="0" fontId="44" fillId="0" borderId="9" xfId="62" applyFont="1" applyFill="1" applyBorder="1" applyAlignment="1">
      <alignment horizontal="justify" vertical="center" wrapText="1"/>
    </xf>
    <xf numFmtId="0" fontId="46" fillId="0" borderId="9" xfId="27" applyFont="1" applyFill="1" applyBorder="1" applyAlignment="1">
      <alignment horizontal="center" vertical="center" wrapText="1"/>
    </xf>
    <xf numFmtId="0" fontId="36" fillId="0" borderId="20" xfId="27" applyFont="1" applyFill="1" applyBorder="1" applyAlignment="1">
      <alignment horizontal="center" vertical="center" wrapText="1"/>
    </xf>
    <xf numFmtId="0" fontId="33" fillId="0" borderId="4" xfId="62" applyFont="1" applyBorder="1" applyAlignment="1">
      <alignment horizontal="left" vertical="top"/>
    </xf>
    <xf numFmtId="0" fontId="47" fillId="6" borderId="4" xfId="62" applyFont="1" applyFill="1" applyBorder="1" applyAlignment="1">
      <alignment vertical="top" wrapText="1"/>
    </xf>
    <xf numFmtId="0" fontId="48" fillId="0" borderId="7" xfId="62" applyFont="1" applyBorder="1" applyAlignment="1">
      <alignment horizontal="justify" vertical="center" wrapText="1"/>
    </xf>
    <xf numFmtId="0" fontId="48" fillId="0" borderId="4" xfId="62" applyFont="1" applyBorder="1" applyAlignment="1">
      <alignment horizontal="justify" vertical="center" wrapText="1"/>
    </xf>
    <xf numFmtId="0" fontId="26" fillId="0" borderId="4" xfId="62" applyFont="1" applyBorder="1"/>
    <xf numFmtId="0" fontId="26" fillId="0" borderId="4" xfId="62" applyFont="1" applyBorder="1" applyAlignment="1">
      <alignment horizontal="justify" vertical="center" wrapText="1"/>
    </xf>
    <xf numFmtId="16" fontId="33" fillId="0" borderId="4" xfId="62" quotePrefix="1" applyNumberFormat="1" applyFont="1" applyBorder="1" applyAlignment="1">
      <alignment vertical="top"/>
    </xf>
    <xf numFmtId="0" fontId="46" fillId="0" borderId="10" xfId="27" applyFont="1" applyFill="1" applyBorder="1" applyAlignment="1">
      <alignment horizontal="center" vertical="center" wrapText="1"/>
    </xf>
    <xf numFmtId="0" fontId="36" fillId="0" borderId="15" xfId="27" applyFont="1" applyFill="1" applyBorder="1" applyAlignment="1">
      <alignment horizontal="center" vertical="center" wrapText="1"/>
    </xf>
    <xf numFmtId="0" fontId="46" fillId="0" borderId="0" xfId="27" applyFont="1" applyFill="1" applyBorder="1" applyAlignment="1">
      <alignment horizontal="center" vertical="center" wrapText="1"/>
    </xf>
    <xf numFmtId="0" fontId="36" fillId="0" borderId="16" xfId="27" applyFont="1" applyFill="1" applyBorder="1" applyAlignment="1">
      <alignment horizontal="center" vertical="center" wrapText="1"/>
    </xf>
    <xf numFmtId="0" fontId="46" fillId="0" borderId="18" xfId="27" applyFont="1" applyFill="1" applyBorder="1" applyAlignment="1">
      <alignment horizontal="center" vertical="center" wrapText="1"/>
    </xf>
    <xf numFmtId="0" fontId="36" fillId="0" borderId="19" xfId="27" applyFont="1" applyFill="1" applyBorder="1" applyAlignment="1">
      <alignment horizontal="center" vertical="center" wrapText="1"/>
    </xf>
    <xf numFmtId="0" fontId="35" fillId="0" borderId="8" xfId="62" applyFont="1" applyBorder="1" applyAlignment="1">
      <alignment vertical="top"/>
    </xf>
    <xf numFmtId="0" fontId="26" fillId="0" borderId="7" xfId="62" applyFont="1" applyBorder="1" applyAlignment="1">
      <alignment horizontal="justify"/>
    </xf>
    <xf numFmtId="0" fontId="35" fillId="7" borderId="4" xfId="62" applyFont="1" applyFill="1" applyBorder="1" applyAlignment="1">
      <alignment horizontal="center" vertical="top" wrapText="1"/>
    </xf>
    <xf numFmtId="0" fontId="35" fillId="7" borderId="4" xfId="62" applyFont="1" applyFill="1" applyBorder="1" applyAlignment="1">
      <alignment horizontal="justify" vertical="top" wrapText="1"/>
    </xf>
    <xf numFmtId="0" fontId="49" fillId="6" borderId="4" xfId="62" applyFont="1" applyFill="1" applyBorder="1" applyAlignment="1">
      <alignment vertical="top" wrapText="1"/>
    </xf>
    <xf numFmtId="0" fontId="47" fillId="6" borderId="4" xfId="62" applyFont="1" applyFill="1" applyBorder="1" applyAlignment="1">
      <alignment horizontal="justify" vertical="top" wrapText="1"/>
    </xf>
    <xf numFmtId="0" fontId="47" fillId="6" borderId="4" xfId="62" applyFont="1" applyFill="1" applyBorder="1" applyAlignment="1">
      <alignment horizontal="justify" vertical="center" wrapText="1"/>
    </xf>
    <xf numFmtId="0" fontId="49" fillId="6" borderId="4" xfId="62" quotePrefix="1" applyFont="1" applyFill="1" applyBorder="1" applyAlignment="1">
      <alignment vertical="top" wrapText="1"/>
    </xf>
    <xf numFmtId="0" fontId="26" fillId="0" borderId="4" xfId="62" applyFont="1" applyBorder="1" applyAlignment="1">
      <alignment vertical="top"/>
    </xf>
    <xf numFmtId="0" fontId="26" fillId="0" borderId="4" xfId="62" applyFont="1" applyBorder="1" applyAlignment="1">
      <alignment horizontal="justify"/>
    </xf>
    <xf numFmtId="0" fontId="38" fillId="0" borderId="21" xfId="27" applyFont="1" applyFill="1" applyBorder="1"/>
    <xf numFmtId="0" fontId="38" fillId="2" borderId="10" xfId="27" applyFont="1" applyFill="1" applyBorder="1"/>
    <xf numFmtId="0" fontId="11" fillId="2" borderId="22" xfId="0" applyFont="1" applyFill="1" applyBorder="1"/>
    <xf numFmtId="49" fontId="11" fillId="2" borderId="0" xfId="0" applyNumberFormat="1" applyFont="1" applyFill="1" applyBorder="1" applyAlignment="1">
      <alignment horizontal="left"/>
    </xf>
    <xf numFmtId="49" fontId="12" fillId="2" borderId="11" xfId="0" applyNumberFormat="1" applyFont="1" applyFill="1" applyBorder="1" applyAlignment="1">
      <alignment horizontal="right" vertical="center"/>
    </xf>
    <xf numFmtId="49" fontId="12" fillId="2" borderId="5" xfId="0" applyNumberFormat="1" applyFont="1" applyFill="1" applyBorder="1" applyAlignment="1">
      <alignment horizontal="right" vertical="center"/>
    </xf>
    <xf numFmtId="0" fontId="11" fillId="2" borderId="6" xfId="0" applyFont="1" applyFill="1" applyBorder="1"/>
    <xf numFmtId="49" fontId="12" fillId="2" borderId="23" xfId="0" applyNumberFormat="1" applyFont="1" applyFill="1" applyBorder="1" applyAlignment="1">
      <alignment horizontal="right" vertical="center"/>
    </xf>
    <xf numFmtId="9" fontId="11" fillId="2" borderId="24" xfId="0" applyNumberFormat="1" applyFont="1" applyFill="1" applyBorder="1"/>
    <xf numFmtId="9" fontId="11" fillId="2" borderId="25" xfId="0" applyNumberFormat="1" applyFont="1" applyFill="1" applyBorder="1"/>
    <xf numFmtId="49" fontId="12" fillId="2" borderId="22" xfId="58" applyNumberFormat="1" applyFont="1" applyFill="1" applyBorder="1" applyAlignment="1">
      <alignment horizontal="left"/>
    </xf>
    <xf numFmtId="49" fontId="11" fillId="0" borderId="0" xfId="0" applyNumberFormat="1" applyFont="1" applyFill="1" applyBorder="1" applyAlignment="1">
      <alignment horizontal="left" vertical="center" wrapText="1"/>
    </xf>
    <xf numFmtId="0" fontId="15" fillId="2" borderId="16" xfId="0" applyFont="1" applyFill="1" applyBorder="1" applyAlignment="1">
      <alignment wrapText="1"/>
    </xf>
    <xf numFmtId="49" fontId="11" fillId="5" borderId="22" xfId="58" applyNumberFormat="1" applyFont="1" applyFill="1" applyBorder="1" applyAlignment="1">
      <alignment horizontal="left"/>
    </xf>
    <xf numFmtId="49" fontId="11" fillId="3" borderId="0" xfId="0" applyNumberFormat="1" applyFont="1" applyFill="1" applyBorder="1" applyAlignment="1">
      <alignment horizontal="left" vertical="center" wrapText="1"/>
    </xf>
    <xf numFmtId="0" fontId="15" fillId="5" borderId="0" xfId="0" applyFont="1" applyFill="1" applyBorder="1" applyAlignment="1">
      <alignment wrapText="1"/>
    </xf>
    <xf numFmtId="49" fontId="12" fillId="2" borderId="22" xfId="0" applyNumberFormat="1" applyFont="1" applyFill="1" applyBorder="1" applyAlignment="1">
      <alignment horizontal="left" vertical="center"/>
    </xf>
    <xf numFmtId="49" fontId="11" fillId="5" borderId="22" xfId="0" applyNumberFormat="1" applyFont="1" applyFill="1" applyBorder="1" applyAlignment="1">
      <alignment horizontal="left"/>
    </xf>
    <xf numFmtId="49" fontId="11" fillId="5" borderId="0" xfId="0" applyNumberFormat="1" applyFont="1" applyFill="1" applyBorder="1" applyAlignment="1">
      <alignment horizontal="left"/>
    </xf>
    <xf numFmtId="0" fontId="38" fillId="0" borderId="26" xfId="27" applyFont="1" applyFill="1" applyBorder="1"/>
    <xf numFmtId="0" fontId="38" fillId="0" borderId="27" xfId="27" applyFont="1" applyFill="1" applyBorder="1"/>
    <xf numFmtId="0" fontId="38" fillId="0" borderId="27" xfId="27" applyFont="1" applyFill="1" applyBorder="1" applyAlignment="1">
      <alignment vertical="top" wrapText="1"/>
    </xf>
    <xf numFmtId="0" fontId="38" fillId="0" borderId="28" xfId="27" applyFont="1" applyFill="1" applyBorder="1"/>
    <xf numFmtId="0" fontId="38" fillId="3" borderId="0" xfId="27" applyFont="1" applyFill="1" applyAlignment="1">
      <alignment vertical="top" wrapText="1"/>
    </xf>
    <xf numFmtId="0" fontId="36" fillId="0" borderId="0" xfId="62" applyFont="1" applyBorder="1" applyAlignment="1">
      <alignment vertical="center"/>
    </xf>
    <xf numFmtId="0" fontId="36" fillId="0" borderId="5" xfId="27" applyNumberFormat="1" applyFont="1" applyFill="1" applyBorder="1" applyAlignment="1">
      <alignment horizontal="center" vertical="top"/>
    </xf>
    <xf numFmtId="0" fontId="47" fillId="0" borderId="7" xfId="62" applyFont="1" applyBorder="1" applyAlignment="1">
      <alignment horizontal="justify" vertical="center" wrapText="1"/>
    </xf>
    <xf numFmtId="0" fontId="31" fillId="0" borderId="8" xfId="62" applyFont="1" applyBorder="1" applyAlignment="1">
      <alignment vertical="top"/>
    </xf>
    <xf numFmtId="0" fontId="48" fillId="0" borderId="9" xfId="62" applyFont="1" applyBorder="1" applyAlignment="1">
      <alignment horizontal="justify" vertical="center" wrapText="1"/>
    </xf>
    <xf numFmtId="0" fontId="46" fillId="8" borderId="9" xfId="27" applyFont="1" applyFill="1" applyBorder="1" applyAlignment="1">
      <alignment horizontal="center" vertical="center" wrapText="1"/>
    </xf>
    <xf numFmtId="0" fontId="36" fillId="8" borderId="20" xfId="27" applyFont="1" applyFill="1" applyBorder="1" applyAlignment="1">
      <alignment horizontal="center" vertical="center" wrapText="1"/>
    </xf>
    <xf numFmtId="0" fontId="47" fillId="0" borderId="9" xfId="62" applyFont="1" applyBorder="1" applyAlignment="1">
      <alignment horizontal="justify" vertical="center" wrapText="1"/>
    </xf>
    <xf numFmtId="0" fontId="49" fillId="0" borderId="9" xfId="62" applyFont="1" applyBorder="1" applyAlignment="1">
      <alignment horizontal="justify" vertical="center" wrapText="1"/>
    </xf>
    <xf numFmtId="0" fontId="40" fillId="0" borderId="0" xfId="62" applyFont="1" applyBorder="1" applyAlignment="1">
      <alignment vertical="center"/>
    </xf>
    <xf numFmtId="0" fontId="3" fillId="0" borderId="0" xfId="12" applyFill="1" applyAlignment="1" applyProtection="1"/>
    <xf numFmtId="0" fontId="46" fillId="9" borderId="9" xfId="27" applyFont="1" applyFill="1" applyBorder="1" applyAlignment="1">
      <alignment horizontal="center" vertical="center" wrapText="1"/>
    </xf>
    <xf numFmtId="0" fontId="36" fillId="9" borderId="20" xfId="27" applyFont="1" applyFill="1" applyBorder="1" applyAlignment="1">
      <alignment horizontal="center" vertical="center" wrapText="1"/>
    </xf>
    <xf numFmtId="0" fontId="40" fillId="2" borderId="0" xfId="27" applyFont="1" applyFill="1" applyAlignment="1">
      <alignment horizontal="center"/>
    </xf>
    <xf numFmtId="0" fontId="45" fillId="0" borderId="0" xfId="62" applyFont="1" applyBorder="1" applyAlignment="1">
      <alignment horizontal="left" vertical="center" wrapText="1"/>
    </xf>
    <xf numFmtId="0" fontId="47" fillId="6" borderId="4" xfId="62" applyFont="1" applyFill="1" applyBorder="1" applyAlignment="1">
      <alignment vertical="top" wrapText="1"/>
    </xf>
    <xf numFmtId="0" fontId="49" fillId="6" borderId="4" xfId="62" applyFont="1" applyFill="1" applyBorder="1" applyAlignment="1">
      <alignment vertical="top" wrapText="1"/>
    </xf>
  </cellXfs>
  <cellStyles count="63">
    <cellStyle name="Ezres 2" xfId="1"/>
    <cellStyle name="Ezres 2 2" xfId="2"/>
    <cellStyle name="Ezres 2 2 2" xfId="3"/>
    <cellStyle name="Ezres 3" xfId="4"/>
    <cellStyle name="Ezres 3 2" xfId="5"/>
    <cellStyle name="Ezres 3 2 2" xfId="6"/>
    <cellStyle name="Ezres 4" xfId="7"/>
    <cellStyle name="Ezres 4 2" xfId="8"/>
    <cellStyle name="Ezres 5" xfId="9"/>
    <cellStyle name="Ezres 6" xfId="10"/>
    <cellStyle name="Ezres 7" xfId="11"/>
    <cellStyle name="Hivatkozás" xfId="12" builtinId="8"/>
    <cellStyle name="Hivatkozás 2" xfId="13"/>
    <cellStyle name="Hivatkozás 2 2" xfId="14"/>
    <cellStyle name="Hivatkozás 2 3" xfId="15"/>
    <cellStyle name="Hivatkozás 3" xfId="16"/>
    <cellStyle name="Hivatkozás 4" xfId="17"/>
    <cellStyle name="Hivatkozás 4 2" xfId="18"/>
    <cellStyle name="Hivatkozás 5" xfId="19"/>
    <cellStyle name="Normál" xfId="0" builtinId="0"/>
    <cellStyle name="Normál 10" xfId="20"/>
    <cellStyle name="Normál 11" xfId="21"/>
    <cellStyle name="Normál 12" xfId="22"/>
    <cellStyle name="Normál 13" xfId="23"/>
    <cellStyle name="Normál 14" xfId="24"/>
    <cellStyle name="Normál 14 2" xfId="25"/>
    <cellStyle name="Normál 14 3" xfId="62"/>
    <cellStyle name="Normál 15" xfId="61"/>
    <cellStyle name="Normal 2" xfId="26"/>
    <cellStyle name="Normál 2" xfId="27"/>
    <cellStyle name="Normál 2 10" xfId="28"/>
    <cellStyle name="Normál 2 2" xfId="29"/>
    <cellStyle name="Normál 2 3" xfId="30"/>
    <cellStyle name="Normál 2 4" xfId="31"/>
    <cellStyle name="Normál 2 5" xfId="32"/>
    <cellStyle name="Normál 2 6" xfId="33"/>
    <cellStyle name="Normál 2 7" xfId="34"/>
    <cellStyle name="Normál 2 8" xfId="35"/>
    <cellStyle name="Normál 2 9" xfId="36"/>
    <cellStyle name="Normál 2_Alapa" xfId="37"/>
    <cellStyle name="Normál 3" xfId="38"/>
    <cellStyle name="Normál 3 2" xfId="39"/>
    <cellStyle name="Normál 3 3" xfId="40"/>
    <cellStyle name="Normál 3 4" xfId="41"/>
    <cellStyle name="Normál 3_AuditDok_2010_Feri" xfId="42"/>
    <cellStyle name="Normál 4" xfId="43"/>
    <cellStyle name="Normál 4 2" xfId="44"/>
    <cellStyle name="Normál 4 3" xfId="45"/>
    <cellStyle name="Normál 4_AuditDok_2010_Feri" xfId="46"/>
    <cellStyle name="Normál 5" xfId="47"/>
    <cellStyle name="Normál 6" xfId="48"/>
    <cellStyle name="Normál 6 2" xfId="49"/>
    <cellStyle name="Normál 7" xfId="50"/>
    <cellStyle name="Normál 8" xfId="51"/>
    <cellStyle name="Normál 9" xfId="52"/>
    <cellStyle name="Normal_1997os osztalékkorlát" xfId="53"/>
    <cellStyle name="Normal_AFAEGYEZ" xfId="54"/>
    <cellStyle name="Normál_Dunacargo - forgalmi - A 2004-2005-05-25" xfId="55"/>
    <cellStyle name="Normal_KÉSZLET" xfId="56"/>
    <cellStyle name="Normal_MERLEG1" xfId="57"/>
    <cellStyle name="Normál_Munka1" xfId="58"/>
    <cellStyle name="Standard_BRPRINT" xfId="59"/>
    <cellStyle name="Százalék 2" xfId="6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showGridLines="0" tabSelected="1" topLeftCell="A34" zoomScaleNormal="100" workbookViewId="0"/>
  </sheetViews>
  <sheetFormatPr defaultRowHeight="16.5"/>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c r="A1" s="26" t="s">
        <v>379</v>
      </c>
      <c r="B1" s="27"/>
      <c r="C1" s="28"/>
      <c r="D1" s="29"/>
      <c r="E1" s="30"/>
      <c r="F1" s="30"/>
      <c r="G1" s="31"/>
    </row>
    <row r="2" spans="1:9">
      <c r="A2" s="31"/>
      <c r="B2" s="27"/>
      <c r="C2" s="33"/>
      <c r="D2" s="34">
        <f>A54</f>
        <v>0</v>
      </c>
      <c r="E2" s="35">
        <f>A56</f>
        <v>0</v>
      </c>
      <c r="F2" s="31"/>
      <c r="G2" s="31"/>
      <c r="H2" s="7" t="s">
        <v>24</v>
      </c>
    </row>
    <row r="3" spans="1:9">
      <c r="A3" s="31"/>
      <c r="B3" s="27"/>
      <c r="C3" s="33"/>
      <c r="D3" s="29"/>
      <c r="E3" s="36"/>
      <c r="F3" s="37"/>
      <c r="G3" s="31"/>
      <c r="H3" s="7"/>
    </row>
    <row r="4" spans="1:9" ht="16.5" customHeight="1">
      <c r="A4" s="147" t="s">
        <v>353</v>
      </c>
      <c r="B4" s="147"/>
      <c r="C4" s="147"/>
      <c r="D4" s="147"/>
      <c r="E4" s="147"/>
      <c r="F4" s="147"/>
      <c r="G4" s="147"/>
      <c r="H4" s="7"/>
    </row>
    <row r="5" spans="1:9">
      <c r="A5" s="38" t="s">
        <v>45</v>
      </c>
      <c r="B5" s="39">
        <f xml:space="preserve"> Alapa!$C$17</f>
        <v>0</v>
      </c>
      <c r="C5" s="40"/>
      <c r="D5" s="41"/>
      <c r="E5" s="42"/>
      <c r="F5" s="42"/>
      <c r="G5" s="43"/>
    </row>
    <row r="6" spans="1:9">
      <c r="A6" s="38" t="s">
        <v>46</v>
      </c>
      <c r="B6" s="44">
        <f xml:space="preserve"> Alapa!$C$12</f>
        <v>0</v>
      </c>
      <c r="C6" s="40"/>
      <c r="D6" s="41"/>
      <c r="E6" s="42"/>
      <c r="F6" s="42"/>
      <c r="G6" s="43"/>
    </row>
    <row r="7" spans="1:9">
      <c r="A7" s="38" t="s">
        <v>47</v>
      </c>
      <c r="B7" s="45"/>
      <c r="C7" s="40"/>
      <c r="D7" s="41"/>
      <c r="E7" s="42"/>
      <c r="F7" s="42"/>
      <c r="G7" s="43"/>
    </row>
    <row r="8" spans="1:9">
      <c r="A8" s="38" t="s">
        <v>10</v>
      </c>
      <c r="B8" s="39" t="e">
        <f>VLOOKUP(I8,Alapa!$G$2:$H$22,2)</f>
        <v>#N/A</v>
      </c>
      <c r="C8" s="40"/>
      <c r="D8" s="40"/>
      <c r="E8" s="40"/>
      <c r="F8" s="40"/>
      <c r="G8" s="43"/>
      <c r="H8" s="6" t="s">
        <v>10</v>
      </c>
      <c r="I8" s="46">
        <v>1</v>
      </c>
    </row>
    <row r="9" spans="1:9">
      <c r="A9" s="38" t="s">
        <v>16</v>
      </c>
      <c r="B9" s="39" t="str">
        <f>IF(Alapa!$N$2=0," ",Alapa!$N$2)</f>
        <v xml:space="preserve"> </v>
      </c>
      <c r="C9" s="40"/>
      <c r="D9" s="41"/>
      <c r="E9" s="42"/>
      <c r="F9" s="42"/>
      <c r="G9" s="43"/>
    </row>
    <row r="10" spans="1:9">
      <c r="A10" s="31"/>
      <c r="B10" s="47"/>
      <c r="C10" s="48"/>
      <c r="D10" s="48"/>
      <c r="E10" s="48"/>
      <c r="F10" s="48"/>
      <c r="G10" s="48"/>
    </row>
    <row r="11" spans="1:9">
      <c r="A11" s="31"/>
      <c r="B11" s="49" t="s">
        <v>48</v>
      </c>
      <c r="C11" s="50" t="s">
        <v>49</v>
      </c>
      <c r="D11" s="48"/>
      <c r="E11" s="48"/>
      <c r="F11" s="48"/>
      <c r="G11" s="48"/>
    </row>
    <row r="12" spans="1:9">
      <c r="A12" s="31"/>
      <c r="B12" s="49" t="s">
        <v>0</v>
      </c>
      <c r="C12" s="50" t="s">
        <v>354</v>
      </c>
      <c r="D12" s="48"/>
      <c r="E12" s="48"/>
      <c r="F12" s="48"/>
      <c r="G12" s="48"/>
    </row>
    <row r="13" spans="1:9">
      <c r="A13" s="31"/>
      <c r="B13" s="51"/>
      <c r="C13" s="52"/>
      <c r="D13" s="48"/>
      <c r="E13" s="48"/>
      <c r="F13" s="48"/>
      <c r="G13" s="48"/>
    </row>
    <row r="14" spans="1:9">
      <c r="A14" s="31"/>
      <c r="B14" s="49" t="s">
        <v>51</v>
      </c>
      <c r="C14" s="50" t="s">
        <v>52</v>
      </c>
      <c r="D14" s="48"/>
      <c r="E14" s="48"/>
      <c r="F14" s="48"/>
      <c r="G14" s="48"/>
    </row>
    <row r="15" spans="1:9">
      <c r="A15" s="31"/>
      <c r="B15" s="51"/>
      <c r="C15" s="53"/>
      <c r="D15" s="48"/>
      <c r="E15" s="48"/>
      <c r="F15" s="48"/>
      <c r="G15" s="48"/>
    </row>
    <row r="16" spans="1:9" ht="16.5" customHeight="1">
      <c r="A16" s="143" t="s">
        <v>355</v>
      </c>
      <c r="B16" s="31"/>
      <c r="C16" s="55"/>
      <c r="D16" s="48"/>
      <c r="E16" s="48"/>
      <c r="F16" s="48"/>
      <c r="G16" s="48"/>
    </row>
    <row r="17" spans="1:7" ht="16.5" customHeight="1">
      <c r="A17" s="134"/>
      <c r="B17" s="31" t="s">
        <v>356</v>
      </c>
      <c r="C17" s="55"/>
      <c r="D17" s="48"/>
      <c r="E17" s="48"/>
      <c r="F17" s="48"/>
      <c r="G17" s="48"/>
    </row>
    <row r="18" spans="1:7" ht="16.5" customHeight="1">
      <c r="A18" s="134"/>
      <c r="B18" s="144" t="s">
        <v>357</v>
      </c>
      <c r="C18" s="55"/>
      <c r="D18" s="48"/>
      <c r="E18" s="48"/>
      <c r="F18" s="48"/>
      <c r="G18" s="48"/>
    </row>
    <row r="19" spans="1:7" ht="16.5" customHeight="1">
      <c r="A19" s="134"/>
      <c r="B19" s="144" t="s">
        <v>358</v>
      </c>
      <c r="C19" s="55"/>
      <c r="D19" s="48"/>
      <c r="E19" s="48"/>
      <c r="F19" s="48"/>
      <c r="G19" s="48"/>
    </row>
    <row r="20" spans="1:7">
      <c r="A20" s="31"/>
      <c r="B20" s="56"/>
      <c r="C20" s="31"/>
      <c r="D20" s="48"/>
      <c r="E20" s="48"/>
      <c r="F20" s="48"/>
      <c r="G20" s="48"/>
    </row>
    <row r="21" spans="1:7" ht="33">
      <c r="A21" s="57" t="s">
        <v>54</v>
      </c>
      <c r="B21" s="58" t="s">
        <v>55</v>
      </c>
      <c r="C21" s="58" t="s">
        <v>56</v>
      </c>
      <c r="D21" s="58" t="s">
        <v>57</v>
      </c>
      <c r="E21" s="58" t="s">
        <v>58</v>
      </c>
      <c r="F21" s="58" t="s">
        <v>43</v>
      </c>
      <c r="G21" s="59" t="s">
        <v>23</v>
      </c>
    </row>
    <row r="22" spans="1:7">
      <c r="A22" s="135">
        <f>COUNT($A$21:A21)+1</f>
        <v>1</v>
      </c>
      <c r="B22" s="61"/>
      <c r="C22" s="62"/>
      <c r="D22" s="63"/>
      <c r="E22" s="63"/>
      <c r="F22" s="63"/>
      <c r="G22" s="64"/>
    </row>
    <row r="23" spans="1:7" ht="18">
      <c r="A23" s="135">
        <f>COUNT($A$21:A22)+1</f>
        <v>2</v>
      </c>
      <c r="B23" s="148" t="s">
        <v>59</v>
      </c>
      <c r="C23" s="148"/>
      <c r="D23" s="65"/>
      <c r="E23" s="65"/>
      <c r="F23" s="65"/>
      <c r="G23" s="66"/>
    </row>
    <row r="24" spans="1:7">
      <c r="A24" s="135">
        <f>COUNT($A$21:A23)+1</f>
        <v>3</v>
      </c>
      <c r="B24" s="67"/>
      <c r="C24" s="68"/>
      <c r="D24" s="69"/>
      <c r="E24" s="69"/>
      <c r="F24" s="69"/>
      <c r="G24" s="70"/>
    </row>
    <row r="25" spans="1:7">
      <c r="A25" s="135">
        <f>COUNT($A$21:A24)+1</f>
        <v>4</v>
      </c>
      <c r="B25" s="87" t="s">
        <v>359</v>
      </c>
      <c r="C25" s="84"/>
      <c r="D25" s="85"/>
      <c r="E25" s="85"/>
      <c r="F25" s="85"/>
      <c r="G25" s="86"/>
    </row>
    <row r="26" spans="1:7" ht="38.25">
      <c r="A26" s="135">
        <f>COUNT($A$21:A25)+1</f>
        <v>5</v>
      </c>
      <c r="B26" s="77"/>
      <c r="C26" s="136" t="s">
        <v>360</v>
      </c>
      <c r="D26" s="73"/>
      <c r="E26" s="73"/>
      <c r="F26" s="73"/>
      <c r="G26" s="74"/>
    </row>
    <row r="27" spans="1:7" ht="25.5">
      <c r="A27" s="135">
        <f>COUNT($A$21:A26)+1</f>
        <v>6</v>
      </c>
      <c r="B27" s="77"/>
      <c r="C27" s="136" t="s">
        <v>361</v>
      </c>
      <c r="D27" s="73"/>
      <c r="E27" s="73"/>
      <c r="F27" s="73"/>
      <c r="G27" s="74"/>
    </row>
    <row r="28" spans="1:7" ht="76.5">
      <c r="A28" s="135">
        <f>COUNT($A$21:A27)+1</f>
        <v>7</v>
      </c>
      <c r="B28" s="77"/>
      <c r="C28" s="136" t="s">
        <v>362</v>
      </c>
      <c r="D28" s="73"/>
      <c r="E28" s="73"/>
      <c r="F28" s="73"/>
      <c r="G28" s="74"/>
    </row>
    <row r="29" spans="1:7">
      <c r="A29" s="135">
        <f>COUNT($A$21:A28)+1</f>
        <v>8</v>
      </c>
      <c r="B29" s="87" t="s">
        <v>363</v>
      </c>
      <c r="C29" s="84"/>
      <c r="D29" s="85"/>
      <c r="E29" s="85"/>
      <c r="F29" s="85"/>
      <c r="G29" s="86"/>
    </row>
    <row r="30" spans="1:7" ht="38.25">
      <c r="A30" s="135">
        <f>COUNT($A$21:A29)+1</f>
        <v>9</v>
      </c>
      <c r="B30" s="77"/>
      <c r="C30" s="136" t="s">
        <v>364</v>
      </c>
      <c r="D30" s="73"/>
      <c r="E30" s="73"/>
      <c r="F30" s="73"/>
      <c r="G30" s="74"/>
    </row>
    <row r="31" spans="1:7">
      <c r="A31" s="135">
        <f>COUNT($A$21:A30)+1</f>
        <v>10</v>
      </c>
      <c r="B31" s="87" t="s">
        <v>365</v>
      </c>
      <c r="C31" s="84"/>
      <c r="D31" s="85"/>
      <c r="E31" s="85"/>
      <c r="F31" s="85"/>
      <c r="G31" s="86"/>
    </row>
    <row r="32" spans="1:7" ht="51">
      <c r="A32" s="135">
        <f>COUNT($A$21:A31)+1</f>
        <v>11</v>
      </c>
      <c r="B32" s="77"/>
      <c r="C32" s="136" t="s">
        <v>366</v>
      </c>
      <c r="D32" s="73"/>
      <c r="E32" s="73"/>
      <c r="F32" s="73"/>
      <c r="G32" s="74"/>
    </row>
    <row r="33" spans="1:7" ht="25.5">
      <c r="A33" s="135">
        <f>COUNT($A$21:A32)+1</f>
        <v>12</v>
      </c>
      <c r="B33" s="77"/>
      <c r="C33" s="141" t="s">
        <v>367</v>
      </c>
      <c r="D33" s="73"/>
      <c r="E33" s="73"/>
      <c r="F33" s="73"/>
      <c r="G33" s="74"/>
    </row>
    <row r="34" spans="1:7" ht="51">
      <c r="A34" s="135">
        <f>COUNT($A$21:A33)+1</f>
        <v>13</v>
      </c>
      <c r="B34" s="77"/>
      <c r="C34" s="141" t="s">
        <v>368</v>
      </c>
      <c r="D34" s="73"/>
      <c r="E34" s="73"/>
      <c r="F34" s="73"/>
      <c r="G34" s="74"/>
    </row>
    <row r="35" spans="1:7" ht="25.5">
      <c r="A35" s="135">
        <f>COUNT($A$21:A34)+1</f>
        <v>14</v>
      </c>
      <c r="B35" s="77"/>
      <c r="C35" s="141" t="s">
        <v>369</v>
      </c>
      <c r="D35" s="73"/>
      <c r="E35" s="73"/>
      <c r="F35" s="73"/>
      <c r="G35" s="74"/>
    </row>
    <row r="36" spans="1:7" ht="38.25">
      <c r="A36" s="135">
        <f>COUNT($A$21:A35)+1</f>
        <v>15</v>
      </c>
      <c r="B36" s="77"/>
      <c r="C36" s="141" t="s">
        <v>370</v>
      </c>
      <c r="D36" s="73"/>
      <c r="E36" s="73"/>
      <c r="F36" s="73"/>
      <c r="G36" s="74"/>
    </row>
    <row r="37" spans="1:7">
      <c r="A37" s="135">
        <f>COUNT($A$21:A36)+1</f>
        <v>16</v>
      </c>
      <c r="B37" s="87" t="s">
        <v>371</v>
      </c>
      <c r="C37" s="84"/>
      <c r="D37" s="85"/>
      <c r="E37" s="85"/>
      <c r="F37" s="85"/>
      <c r="G37" s="86"/>
    </row>
    <row r="38" spans="1:7" ht="51">
      <c r="A38" s="135">
        <f>COUNT($A$21:A37)+1</f>
        <v>17</v>
      </c>
      <c r="B38" s="77"/>
      <c r="C38" s="141" t="s">
        <v>372</v>
      </c>
      <c r="D38" s="73"/>
      <c r="E38" s="73"/>
      <c r="F38" s="73"/>
      <c r="G38" s="74"/>
    </row>
    <row r="39" spans="1:7" ht="38.25">
      <c r="A39" s="135">
        <f>COUNT($A$21:A38)+1</f>
        <v>18</v>
      </c>
      <c r="B39" s="77"/>
      <c r="C39" s="141" t="s">
        <v>373</v>
      </c>
      <c r="D39" s="73"/>
      <c r="E39" s="73"/>
      <c r="F39" s="73"/>
      <c r="G39" s="74"/>
    </row>
    <row r="40" spans="1:7">
      <c r="A40" s="135">
        <f>COUNT($A$21:A39)+1</f>
        <v>19</v>
      </c>
      <c r="B40" s="87" t="s">
        <v>374</v>
      </c>
      <c r="C40" s="84"/>
      <c r="D40" s="85"/>
      <c r="E40" s="85"/>
      <c r="F40" s="85"/>
      <c r="G40" s="86"/>
    </row>
    <row r="41" spans="1:7" ht="140.25">
      <c r="A41" s="135">
        <f>COUNT($A$21:A40)+1</f>
        <v>20</v>
      </c>
      <c r="B41" s="77"/>
      <c r="C41" s="141" t="s">
        <v>375</v>
      </c>
      <c r="D41" s="73"/>
      <c r="E41" s="73"/>
      <c r="F41" s="73"/>
      <c r="G41" s="74"/>
    </row>
    <row r="42" spans="1:7">
      <c r="A42" s="135">
        <f>COUNT($A$21:A41)+1</f>
        <v>21</v>
      </c>
      <c r="B42" s="87" t="s">
        <v>376</v>
      </c>
      <c r="C42" s="84"/>
      <c r="D42" s="85"/>
      <c r="E42" s="85"/>
      <c r="F42" s="85"/>
      <c r="G42" s="86"/>
    </row>
    <row r="43" spans="1:7" ht="38.25">
      <c r="A43" s="135">
        <f>COUNT($A$21:A42)+1</f>
        <v>22</v>
      </c>
      <c r="B43" s="77"/>
      <c r="C43" s="141" t="s">
        <v>377</v>
      </c>
      <c r="D43" s="73"/>
      <c r="E43" s="73"/>
      <c r="F43" s="73"/>
      <c r="G43" s="74"/>
    </row>
    <row r="44" spans="1:7">
      <c r="A44" s="135">
        <f>COUNT($A$21:A43)+1</f>
        <v>23</v>
      </c>
      <c r="B44" s="137" t="s">
        <v>378</v>
      </c>
      <c r="C44" s="141"/>
      <c r="D44" s="145"/>
      <c r="E44" s="145"/>
      <c r="F44" s="145"/>
      <c r="G44" s="146"/>
    </row>
    <row r="45" spans="1:7">
      <c r="A45" s="135">
        <f>COUNT($A$21:A44)+1</f>
        <v>24</v>
      </c>
      <c r="B45" s="108"/>
      <c r="C45" s="109"/>
      <c r="D45" s="73"/>
      <c r="E45" s="73"/>
      <c r="F45" s="73"/>
      <c r="G45" s="74"/>
    </row>
    <row r="46" spans="1:7">
      <c r="A46" s="110"/>
      <c r="B46" s="111"/>
      <c r="C46" s="53"/>
      <c r="D46" s="63"/>
      <c r="E46" s="63"/>
      <c r="F46" s="63"/>
      <c r="G46" s="64"/>
    </row>
    <row r="47" spans="1:7">
      <c r="A47" s="112"/>
      <c r="B47" s="113"/>
      <c r="C47" s="3" t="s">
        <v>11</v>
      </c>
      <c r="D47" s="2"/>
      <c r="E47" s="2"/>
      <c r="F47" s="2"/>
      <c r="G47" s="66"/>
    </row>
    <row r="48" spans="1:7" ht="33">
      <c r="A48" s="112"/>
      <c r="B48" s="113"/>
      <c r="C48" s="114" t="s">
        <v>12</v>
      </c>
      <c r="D48" s="58" t="s">
        <v>57</v>
      </c>
      <c r="E48" s="58" t="s">
        <v>58</v>
      </c>
      <c r="F48" s="59" t="s">
        <v>43</v>
      </c>
      <c r="G48" s="66"/>
    </row>
    <row r="49" spans="1:7">
      <c r="A49" s="112"/>
      <c r="B49" s="113"/>
      <c r="C49" s="115" t="s">
        <v>13</v>
      </c>
      <c r="D49" s="1">
        <f>COUNTA(D25:D45)</f>
        <v>0</v>
      </c>
      <c r="E49" s="1">
        <f>COUNTA(E25:E45)</f>
        <v>0</v>
      </c>
      <c r="F49" s="116">
        <f>COUNTA(F25:F45)</f>
        <v>0</v>
      </c>
      <c r="G49" s="66"/>
    </row>
    <row r="50" spans="1:7">
      <c r="A50" s="112"/>
      <c r="B50" s="113"/>
      <c r="C50" s="117" t="s">
        <v>14</v>
      </c>
      <c r="D50" s="118">
        <f>IF(SUM($D49:$F49)=0,0,D49/SUM($D49:$F49))</f>
        <v>0</v>
      </c>
      <c r="E50" s="118">
        <f>IF(SUM($D49:$F49)=0,0,E49/SUM($D49:$F49))</f>
        <v>0</v>
      </c>
      <c r="F50" s="119">
        <f>IF(SUM($D49:$F49)=0,0,F49/SUM($D49:$F49))</f>
        <v>0</v>
      </c>
      <c r="G50" s="66"/>
    </row>
    <row r="51" spans="1:7">
      <c r="A51" s="112"/>
      <c r="B51" s="113"/>
      <c r="C51" s="2"/>
      <c r="D51" s="2"/>
      <c r="E51" s="2"/>
      <c r="F51" s="2"/>
      <c r="G51" s="66"/>
    </row>
    <row r="52" spans="1:7">
      <c r="A52" s="112"/>
      <c r="B52" s="113"/>
      <c r="C52" s="2"/>
      <c r="D52" s="2"/>
      <c r="E52" s="2"/>
      <c r="F52" s="2"/>
      <c r="G52" s="66"/>
    </row>
    <row r="53" spans="1:7">
      <c r="A53" s="120" t="s">
        <v>15</v>
      </c>
      <c r="B53" s="121"/>
      <c r="C53" s="4"/>
      <c r="D53" s="4"/>
      <c r="E53" s="4"/>
      <c r="F53" s="4"/>
      <c r="G53" s="122"/>
    </row>
    <row r="54" spans="1:7">
      <c r="A54" s="123"/>
      <c r="B54" s="124"/>
      <c r="C54" s="125"/>
      <c r="D54" s="125"/>
      <c r="E54" s="125"/>
      <c r="F54" s="125"/>
      <c r="G54" s="122"/>
    </row>
    <row r="55" spans="1:7">
      <c r="A55" s="126" t="s">
        <v>22</v>
      </c>
      <c r="B55" s="121"/>
      <c r="C55" s="4"/>
      <c r="D55" s="4"/>
      <c r="E55" s="4"/>
      <c r="F55" s="4"/>
      <c r="G55" s="122"/>
    </row>
    <row r="56" spans="1:7">
      <c r="A56" s="127"/>
      <c r="B56" s="124"/>
      <c r="C56" s="128"/>
      <c r="D56" s="128"/>
      <c r="E56" s="128"/>
      <c r="F56" s="128"/>
      <c r="G56" s="122"/>
    </row>
    <row r="57" spans="1:7">
      <c r="A57" s="129"/>
      <c r="B57" s="130"/>
      <c r="C57" s="131"/>
      <c r="D57" s="130"/>
      <c r="E57" s="130"/>
      <c r="F57" s="130"/>
      <c r="G57" s="132"/>
    </row>
  </sheetData>
  <mergeCells count="2">
    <mergeCell ref="A4:G4"/>
    <mergeCell ref="B23:C23"/>
  </mergeCells>
  <hyperlinks>
    <hyperlink ref="B19" r:id="rId1"/>
    <hyperlink ref="B18" r:id="rId2"/>
  </hyperlinks>
  <pageMargins left="0.70866141732283472" right="0.70866141732283472" top="0.74803149606299213" bottom="0.74803149606299213" header="0.31496062992125984" footer="0.31496062992125984"/>
  <pageSetup paperSize="9" scale="43" fitToHeight="10" orientation="portrait" verticalDpi="300" r:id="rId3"/>
  <headerFoot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showGridLines="0" zoomScaleNormal="100" workbookViewId="0">
      <selection activeCell="C25" sqref="C25"/>
    </sheetView>
  </sheetViews>
  <sheetFormatPr defaultRowHeight="16.5"/>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c r="A1" s="26" t="s">
        <v>352</v>
      </c>
      <c r="B1" s="27"/>
      <c r="C1" s="28"/>
      <c r="D1" s="29"/>
      <c r="E1" s="30"/>
      <c r="F1" s="30"/>
      <c r="G1" s="31"/>
    </row>
    <row r="2" spans="1:9">
      <c r="A2" s="31"/>
      <c r="B2" s="27"/>
      <c r="C2" s="33"/>
      <c r="D2" s="34">
        <f>A83</f>
        <v>0</v>
      </c>
      <c r="E2" s="35">
        <f>A85</f>
        <v>0</v>
      </c>
      <c r="F2" s="31"/>
      <c r="G2" s="31"/>
      <c r="H2" s="7" t="s">
        <v>24</v>
      </c>
    </row>
    <row r="3" spans="1:9">
      <c r="A3" s="31"/>
      <c r="B3" s="27"/>
      <c r="C3" s="33"/>
      <c r="D3" s="29"/>
      <c r="E3" s="36"/>
      <c r="F3" s="37"/>
      <c r="G3" s="31"/>
      <c r="H3" s="7"/>
    </row>
    <row r="4" spans="1:9" ht="16.5" customHeight="1">
      <c r="A4" s="147" t="s">
        <v>292</v>
      </c>
      <c r="B4" s="147"/>
      <c r="C4" s="147"/>
      <c r="D4" s="147"/>
      <c r="E4" s="147"/>
      <c r="F4" s="147"/>
      <c r="G4" s="147"/>
      <c r="H4" s="7"/>
    </row>
    <row r="5" spans="1:9">
      <c r="A5" s="38" t="s">
        <v>45</v>
      </c>
      <c r="B5" s="39">
        <f xml:space="preserve"> Alapa!$C$17</f>
        <v>0</v>
      </c>
      <c r="C5" s="40"/>
      <c r="D5" s="41"/>
      <c r="E5" s="42"/>
      <c r="F5" s="42"/>
      <c r="G5" s="43"/>
    </row>
    <row r="6" spans="1:9">
      <c r="A6" s="38" t="s">
        <v>46</v>
      </c>
      <c r="B6" s="44">
        <f xml:space="preserve"> Alapa!$C$12</f>
        <v>0</v>
      </c>
      <c r="C6" s="40"/>
      <c r="D6" s="41"/>
      <c r="E6" s="42"/>
      <c r="F6" s="42"/>
      <c r="G6" s="43"/>
    </row>
    <row r="7" spans="1:9">
      <c r="A7" s="38" t="s">
        <v>47</v>
      </c>
      <c r="B7" s="45"/>
      <c r="C7" s="40"/>
      <c r="D7" s="41"/>
      <c r="E7" s="42"/>
      <c r="F7" s="42"/>
      <c r="G7" s="43"/>
    </row>
    <row r="8" spans="1:9">
      <c r="A8" s="38" t="s">
        <v>10</v>
      </c>
      <c r="B8" s="39" t="e">
        <f>VLOOKUP(I8,Alapa!$G$2:$H$22,2)</f>
        <v>#N/A</v>
      </c>
      <c r="C8" s="40"/>
      <c r="D8" s="40"/>
      <c r="E8" s="40"/>
      <c r="F8" s="40"/>
      <c r="G8" s="43"/>
      <c r="H8" s="6" t="s">
        <v>10</v>
      </c>
      <c r="I8" s="46">
        <v>1</v>
      </c>
    </row>
    <row r="9" spans="1:9">
      <c r="A9" s="38" t="s">
        <v>16</v>
      </c>
      <c r="B9" s="39" t="str">
        <f>IF(Alapa!$N$2=0," ",Alapa!$N$2)</f>
        <v xml:space="preserve"> </v>
      </c>
      <c r="C9" s="40"/>
      <c r="D9" s="41"/>
      <c r="E9" s="42"/>
      <c r="F9" s="42"/>
      <c r="G9" s="43"/>
    </row>
    <row r="10" spans="1:9">
      <c r="A10" s="31"/>
      <c r="B10" s="47"/>
      <c r="C10" s="48"/>
      <c r="D10" s="48"/>
      <c r="E10" s="48"/>
      <c r="F10" s="48"/>
      <c r="G10" s="48"/>
    </row>
    <row r="11" spans="1:9">
      <c r="A11" s="31"/>
      <c r="B11" s="49" t="s">
        <v>48</v>
      </c>
      <c r="C11" s="50" t="s">
        <v>49</v>
      </c>
      <c r="D11" s="48"/>
      <c r="E11" s="48"/>
      <c r="F11" s="48"/>
      <c r="G11" s="48"/>
    </row>
    <row r="12" spans="1:9">
      <c r="A12" s="31"/>
      <c r="B12" s="49" t="s">
        <v>0</v>
      </c>
      <c r="C12" s="50" t="s">
        <v>293</v>
      </c>
      <c r="D12" s="48"/>
      <c r="E12" s="48"/>
      <c r="F12" s="48"/>
      <c r="G12" s="48"/>
    </row>
    <row r="13" spans="1:9">
      <c r="A13" s="31"/>
      <c r="B13" s="51"/>
      <c r="C13" s="52"/>
      <c r="D13" s="48"/>
      <c r="E13" s="48"/>
      <c r="F13" s="48"/>
      <c r="G13" s="48"/>
    </row>
    <row r="14" spans="1:9">
      <c r="A14" s="31"/>
      <c r="B14" s="49" t="s">
        <v>51</v>
      </c>
      <c r="C14" s="50" t="s">
        <v>52</v>
      </c>
      <c r="D14" s="48"/>
      <c r="E14" s="48"/>
      <c r="F14" s="48"/>
      <c r="G14" s="48"/>
    </row>
    <row r="15" spans="1:9">
      <c r="A15" s="31"/>
      <c r="B15" s="51"/>
      <c r="C15" s="53"/>
      <c r="D15" s="48"/>
      <c r="E15" s="48"/>
      <c r="F15" s="48"/>
      <c r="G15" s="48"/>
    </row>
    <row r="16" spans="1:9" ht="16.5" customHeight="1">
      <c r="A16" s="134" t="s">
        <v>294</v>
      </c>
      <c r="B16" s="31"/>
      <c r="C16" s="55"/>
      <c r="D16" s="48"/>
      <c r="E16" s="48"/>
      <c r="F16" s="48"/>
      <c r="G16" s="48"/>
    </row>
    <row r="17" spans="1:7">
      <c r="A17" s="31"/>
      <c r="B17" s="56"/>
      <c r="C17" s="31"/>
      <c r="D17" s="48"/>
      <c r="E17" s="48"/>
      <c r="F17" s="48"/>
      <c r="G17" s="48"/>
    </row>
    <row r="18" spans="1:7" ht="33">
      <c r="A18" s="57" t="s">
        <v>54</v>
      </c>
      <c r="B18" s="58" t="s">
        <v>55</v>
      </c>
      <c r="C18" s="58" t="s">
        <v>56</v>
      </c>
      <c r="D18" s="58" t="s">
        <v>57</v>
      </c>
      <c r="E18" s="58" t="s">
        <v>58</v>
      </c>
      <c r="F18" s="58" t="s">
        <v>43</v>
      </c>
      <c r="G18" s="59" t="s">
        <v>23</v>
      </c>
    </row>
    <row r="19" spans="1:7">
      <c r="A19" s="135">
        <f>COUNT($A$18:A18)+1</f>
        <v>1</v>
      </c>
      <c r="B19" s="61"/>
      <c r="C19" s="62"/>
      <c r="D19" s="63"/>
      <c r="E19" s="63"/>
      <c r="F19" s="63"/>
      <c r="G19" s="64"/>
    </row>
    <row r="20" spans="1:7" ht="18">
      <c r="A20" s="135">
        <f>COUNT($A$18:A19)+1</f>
        <v>2</v>
      </c>
      <c r="B20" s="148" t="s">
        <v>59</v>
      </c>
      <c r="C20" s="148"/>
      <c r="D20" s="65"/>
      <c r="E20" s="65"/>
      <c r="F20" s="65"/>
      <c r="G20" s="66"/>
    </row>
    <row r="21" spans="1:7">
      <c r="A21" s="135">
        <f>COUNT($A$18:A20)+1</f>
        <v>3</v>
      </c>
      <c r="B21" s="67"/>
      <c r="C21" s="68"/>
      <c r="D21" s="69"/>
      <c r="E21" s="69"/>
      <c r="F21" s="69"/>
      <c r="G21" s="70"/>
    </row>
    <row r="22" spans="1:7">
      <c r="A22" s="135">
        <f>COUNT($A$18:A21)+1</f>
        <v>4</v>
      </c>
      <c r="B22" s="87" t="s">
        <v>295</v>
      </c>
      <c r="C22" s="84"/>
      <c r="D22" s="85"/>
      <c r="E22" s="85"/>
      <c r="F22" s="85"/>
      <c r="G22" s="86"/>
    </row>
    <row r="23" spans="1:7" ht="51">
      <c r="A23" s="135">
        <f>COUNT($A$18:A22)+1</f>
        <v>5</v>
      </c>
      <c r="B23" s="77"/>
      <c r="C23" s="136" t="s">
        <v>296</v>
      </c>
      <c r="D23" s="73"/>
      <c r="E23" s="73"/>
      <c r="F23" s="73"/>
      <c r="G23" s="74"/>
    </row>
    <row r="24" spans="1:7" ht="38.25">
      <c r="A24" s="135">
        <f>COUNT($A$18:A23)+1</f>
        <v>6</v>
      </c>
      <c r="B24" s="77"/>
      <c r="C24" s="136" t="s">
        <v>297</v>
      </c>
      <c r="D24" s="73"/>
      <c r="E24" s="73"/>
      <c r="F24" s="73"/>
      <c r="G24" s="74"/>
    </row>
    <row r="25" spans="1:7" ht="63.75">
      <c r="A25" s="135">
        <f>COUNT($A$18:A24)+1</f>
        <v>7</v>
      </c>
      <c r="B25" s="77"/>
      <c r="C25" s="136" t="s">
        <v>298</v>
      </c>
      <c r="D25" s="73"/>
      <c r="E25" s="73"/>
      <c r="F25" s="73"/>
      <c r="G25" s="74"/>
    </row>
    <row r="26" spans="1:7" ht="102">
      <c r="A26" s="135">
        <f>COUNT($A$18:A25)+1</f>
        <v>8</v>
      </c>
      <c r="B26" s="77"/>
      <c r="C26" s="136" t="s">
        <v>299</v>
      </c>
      <c r="D26" s="73"/>
      <c r="E26" s="73"/>
      <c r="F26" s="73"/>
      <c r="G26" s="74"/>
    </row>
    <row r="27" spans="1:7" ht="216.75">
      <c r="A27" s="135">
        <f>COUNT($A$18:A26)+1</f>
        <v>9</v>
      </c>
      <c r="B27" s="77"/>
      <c r="C27" s="136" t="s">
        <v>300</v>
      </c>
      <c r="D27" s="73"/>
      <c r="E27" s="73"/>
      <c r="F27" s="73"/>
      <c r="G27" s="74"/>
    </row>
    <row r="28" spans="1:7" ht="25.5">
      <c r="A28" s="135">
        <f>COUNT($A$18:A27)+1</f>
        <v>10</v>
      </c>
      <c r="B28" s="77"/>
      <c r="C28" s="136" t="s">
        <v>301</v>
      </c>
      <c r="D28" s="73"/>
      <c r="E28" s="73"/>
      <c r="F28" s="73"/>
      <c r="G28" s="74"/>
    </row>
    <row r="29" spans="1:7" ht="51">
      <c r="A29" s="135">
        <f>COUNT($A$18:A28)+1</f>
        <v>11</v>
      </c>
      <c r="B29" s="77"/>
      <c r="C29" s="136" t="s">
        <v>302</v>
      </c>
      <c r="D29" s="73"/>
      <c r="E29" s="73"/>
      <c r="F29" s="73"/>
      <c r="G29" s="74"/>
    </row>
    <row r="30" spans="1:7" ht="51">
      <c r="A30" s="135">
        <f>COUNT($A$18:A29)+1</f>
        <v>12</v>
      </c>
      <c r="B30" s="77"/>
      <c r="C30" s="136" t="s">
        <v>303</v>
      </c>
      <c r="D30" s="73"/>
      <c r="E30" s="73"/>
      <c r="F30" s="73"/>
      <c r="G30" s="74"/>
    </row>
    <row r="31" spans="1:7" ht="89.25">
      <c r="A31" s="135">
        <f>COUNT($A$18:A30)+1</f>
        <v>13</v>
      </c>
      <c r="B31" s="77"/>
      <c r="C31" s="136" t="s">
        <v>304</v>
      </c>
      <c r="D31" s="73"/>
      <c r="E31" s="73"/>
      <c r="F31" s="73"/>
      <c r="G31" s="74"/>
    </row>
    <row r="32" spans="1:7" ht="51">
      <c r="A32" s="135">
        <f>COUNT($A$18:A31)+1</f>
        <v>14</v>
      </c>
      <c r="B32" s="77"/>
      <c r="C32" s="136" t="s">
        <v>305</v>
      </c>
      <c r="D32" s="73"/>
      <c r="E32" s="73"/>
      <c r="F32" s="73"/>
      <c r="G32" s="74"/>
    </row>
    <row r="33" spans="1:7" ht="38.25">
      <c r="A33" s="135">
        <f>COUNT($A$18:A32)+1</f>
        <v>15</v>
      </c>
      <c r="B33" s="77"/>
      <c r="C33" s="136" t="s">
        <v>306</v>
      </c>
      <c r="D33" s="73"/>
      <c r="E33" s="73"/>
      <c r="F33" s="73"/>
      <c r="G33" s="74"/>
    </row>
    <row r="34" spans="1:7" ht="25.5">
      <c r="A34" s="135">
        <f>COUNT($A$18:A33)+1</f>
        <v>16</v>
      </c>
      <c r="B34" s="77"/>
      <c r="C34" s="136" t="s">
        <v>307</v>
      </c>
      <c r="D34" s="73"/>
      <c r="E34" s="73"/>
      <c r="F34" s="73"/>
      <c r="G34" s="74"/>
    </row>
    <row r="35" spans="1:7" ht="63.75">
      <c r="A35" s="135">
        <f>COUNT($A$18:A34)+1</f>
        <v>17</v>
      </c>
      <c r="B35" s="77"/>
      <c r="C35" s="136" t="s">
        <v>308</v>
      </c>
      <c r="D35" s="73"/>
      <c r="E35" s="73"/>
      <c r="F35" s="73"/>
      <c r="G35" s="74"/>
    </row>
    <row r="36" spans="1:7">
      <c r="A36" s="135">
        <f>COUNT($A$18:A35)+1</f>
        <v>18</v>
      </c>
      <c r="B36" s="87" t="s">
        <v>309</v>
      </c>
      <c r="C36" s="84"/>
      <c r="D36" s="85"/>
      <c r="E36" s="85"/>
      <c r="F36" s="85"/>
      <c r="G36" s="86"/>
    </row>
    <row r="37" spans="1:7">
      <c r="A37" s="135">
        <f>COUNT($A$18:A36)+1</f>
        <v>19</v>
      </c>
      <c r="B37" s="77"/>
      <c r="C37" s="136" t="s">
        <v>310</v>
      </c>
      <c r="D37" s="73"/>
      <c r="E37" s="73"/>
      <c r="F37" s="73"/>
      <c r="G37" s="74"/>
    </row>
    <row r="38" spans="1:7" ht="51">
      <c r="A38" s="135">
        <f>COUNT($A$18:A37)+1</f>
        <v>20</v>
      </c>
      <c r="B38" s="77"/>
      <c r="C38" s="136" t="s">
        <v>311</v>
      </c>
      <c r="D38" s="73"/>
      <c r="E38" s="73"/>
      <c r="F38" s="73"/>
      <c r="G38" s="74"/>
    </row>
    <row r="39" spans="1:7" ht="76.5">
      <c r="A39" s="135">
        <f>COUNT($A$18:A38)+1</f>
        <v>21</v>
      </c>
      <c r="B39" s="77"/>
      <c r="C39" s="136" t="s">
        <v>312</v>
      </c>
      <c r="D39" s="73"/>
      <c r="E39" s="73"/>
      <c r="F39" s="73"/>
      <c r="G39" s="74"/>
    </row>
    <row r="40" spans="1:7" ht="51">
      <c r="A40" s="135">
        <f>COUNT($A$18:A39)+1</f>
        <v>22</v>
      </c>
      <c r="B40" s="77"/>
      <c r="C40" s="136" t="s">
        <v>313</v>
      </c>
      <c r="D40" s="73"/>
      <c r="E40" s="73"/>
      <c r="F40" s="73"/>
      <c r="G40" s="74"/>
    </row>
    <row r="41" spans="1:7" ht="204">
      <c r="A41" s="135">
        <f>COUNT($A$18:A40)+1</f>
        <v>23</v>
      </c>
      <c r="B41" s="77"/>
      <c r="C41" s="136" t="s">
        <v>314</v>
      </c>
      <c r="D41" s="73"/>
      <c r="E41" s="73"/>
      <c r="F41" s="73"/>
      <c r="G41" s="74"/>
    </row>
    <row r="42" spans="1:7" ht="51">
      <c r="A42" s="135">
        <f>COUNT($A$18:A41)+1</f>
        <v>24</v>
      </c>
      <c r="B42" s="77"/>
      <c r="C42" s="136" t="s">
        <v>315</v>
      </c>
      <c r="D42" s="73"/>
      <c r="E42" s="73"/>
      <c r="F42" s="73"/>
      <c r="G42" s="74"/>
    </row>
    <row r="43" spans="1:7" ht="25.5">
      <c r="A43" s="135">
        <f>COUNT($A$18:A42)+1</f>
        <v>25</v>
      </c>
      <c r="B43" s="77"/>
      <c r="C43" s="136" t="s">
        <v>316</v>
      </c>
      <c r="D43" s="73"/>
      <c r="E43" s="73"/>
      <c r="F43" s="73"/>
      <c r="G43" s="74"/>
    </row>
    <row r="44" spans="1:7" ht="102">
      <c r="A44" s="135">
        <f>COUNT($A$18:A43)+1</f>
        <v>26</v>
      </c>
      <c r="B44" s="77"/>
      <c r="C44" s="136" t="s">
        <v>317</v>
      </c>
      <c r="D44" s="73"/>
      <c r="E44" s="73"/>
      <c r="F44" s="73"/>
      <c r="G44" s="74"/>
    </row>
    <row r="45" spans="1:7" ht="25.5">
      <c r="A45" s="135">
        <f>COUNT($A$18:A44)+1</f>
        <v>27</v>
      </c>
      <c r="B45" s="77"/>
      <c r="C45" s="136" t="s">
        <v>318</v>
      </c>
      <c r="D45" s="73"/>
      <c r="E45" s="73"/>
      <c r="F45" s="73"/>
      <c r="G45" s="74"/>
    </row>
    <row r="46" spans="1:7" ht="140.25">
      <c r="A46" s="135">
        <f>COUNT($A$18:A45)+1</f>
        <v>28</v>
      </c>
      <c r="B46" s="77"/>
      <c r="C46" s="136" t="s">
        <v>319</v>
      </c>
      <c r="D46" s="73"/>
      <c r="E46" s="73"/>
      <c r="F46" s="73"/>
      <c r="G46" s="74"/>
    </row>
    <row r="47" spans="1:7" ht="25.5">
      <c r="A47" s="135">
        <f>COUNT($A$18:A46)+1</f>
        <v>29</v>
      </c>
      <c r="B47" s="77"/>
      <c r="C47" s="136" t="s">
        <v>320</v>
      </c>
      <c r="D47" s="73"/>
      <c r="E47" s="73"/>
      <c r="F47" s="73"/>
      <c r="G47" s="74"/>
    </row>
    <row r="48" spans="1:7">
      <c r="A48" s="135">
        <f>COUNT($A$18:A47)+1</f>
        <v>30</v>
      </c>
      <c r="B48" s="87" t="s">
        <v>321</v>
      </c>
      <c r="C48" s="84"/>
      <c r="D48" s="85"/>
      <c r="E48" s="85"/>
      <c r="F48" s="85"/>
      <c r="G48" s="86"/>
    </row>
    <row r="49" spans="1:7" ht="76.5">
      <c r="A49" s="135">
        <f>COUNT($A$18:A48)+1</f>
        <v>31</v>
      </c>
      <c r="B49" s="77"/>
      <c r="C49" s="136" t="s">
        <v>322</v>
      </c>
      <c r="D49" s="73"/>
      <c r="E49" s="73"/>
      <c r="F49" s="73"/>
      <c r="G49" s="74"/>
    </row>
    <row r="50" spans="1:7">
      <c r="A50" s="135">
        <f>COUNT($A$18:A49)+1</f>
        <v>32</v>
      </c>
      <c r="B50" s="87" t="s">
        <v>323</v>
      </c>
      <c r="C50" s="84"/>
      <c r="D50" s="85"/>
      <c r="E50" s="85"/>
      <c r="F50" s="85"/>
      <c r="G50" s="86"/>
    </row>
    <row r="51" spans="1:7" ht="63.75">
      <c r="A51" s="135">
        <f>COUNT($A$18:A50)+1</f>
        <v>33</v>
      </c>
      <c r="B51" s="77"/>
      <c r="C51" s="136" t="s">
        <v>324</v>
      </c>
      <c r="D51" s="73"/>
      <c r="E51" s="73"/>
      <c r="F51" s="73"/>
      <c r="G51" s="74"/>
    </row>
    <row r="52" spans="1:7">
      <c r="A52" s="135">
        <f>COUNT($A$18:A51)+1</f>
        <v>34</v>
      </c>
      <c r="B52" s="87" t="s">
        <v>325</v>
      </c>
      <c r="C52" s="84"/>
      <c r="D52" s="85"/>
      <c r="E52" s="85"/>
      <c r="F52" s="85"/>
      <c r="G52" s="86"/>
    </row>
    <row r="53" spans="1:7" ht="63.75">
      <c r="A53" s="135">
        <f>COUNT($A$18:A52)+1</f>
        <v>35</v>
      </c>
      <c r="B53" s="77"/>
      <c r="C53" s="136" t="s">
        <v>326</v>
      </c>
      <c r="D53" s="73"/>
      <c r="E53" s="73"/>
      <c r="F53" s="73"/>
      <c r="G53" s="74"/>
    </row>
    <row r="54" spans="1:7">
      <c r="A54" s="135">
        <f>COUNT($A$18:A53)+1</f>
        <v>36</v>
      </c>
      <c r="B54" s="87" t="s">
        <v>327</v>
      </c>
      <c r="C54" s="84"/>
      <c r="D54" s="85"/>
      <c r="E54" s="85"/>
      <c r="F54" s="85"/>
      <c r="G54" s="86"/>
    </row>
    <row r="55" spans="1:7" ht="25.5">
      <c r="A55" s="135">
        <f>COUNT($A$18:A54)+1</f>
        <v>37</v>
      </c>
      <c r="B55" s="77"/>
      <c r="C55" s="136" t="s">
        <v>328</v>
      </c>
      <c r="D55" s="73"/>
      <c r="E55" s="73"/>
      <c r="F55" s="73"/>
      <c r="G55" s="74"/>
    </row>
    <row r="56" spans="1:7" ht="38.25">
      <c r="A56" s="135">
        <f>COUNT($A$18:A55)+1</f>
        <v>38</v>
      </c>
      <c r="B56" s="77"/>
      <c r="C56" s="136" t="s">
        <v>329</v>
      </c>
      <c r="D56" s="73"/>
      <c r="E56" s="73"/>
      <c r="F56" s="73"/>
      <c r="G56" s="74"/>
    </row>
    <row r="57" spans="1:7">
      <c r="A57" s="135">
        <f>COUNT($A$18:A56)+1</f>
        <v>39</v>
      </c>
      <c r="B57" s="87" t="s">
        <v>330</v>
      </c>
      <c r="C57" s="84"/>
      <c r="D57" s="85"/>
      <c r="E57" s="85"/>
      <c r="F57" s="85"/>
      <c r="G57" s="86"/>
    </row>
    <row r="58" spans="1:7" ht="38.25">
      <c r="A58" s="135">
        <f>COUNT($A$18:A57)+1</f>
        <v>40</v>
      </c>
      <c r="B58" s="77"/>
      <c r="C58" s="136" t="s">
        <v>331</v>
      </c>
      <c r="D58" s="73"/>
      <c r="E58" s="73"/>
      <c r="F58" s="73"/>
      <c r="G58" s="74"/>
    </row>
    <row r="59" spans="1:7">
      <c r="A59" s="135">
        <f>COUNT($A$18:A58)+1</f>
        <v>41</v>
      </c>
      <c r="B59" s="87" t="s">
        <v>332</v>
      </c>
      <c r="C59" s="84"/>
      <c r="D59" s="85"/>
      <c r="E59" s="85"/>
      <c r="F59" s="85"/>
      <c r="G59" s="86"/>
    </row>
    <row r="60" spans="1:7" ht="76.5">
      <c r="A60" s="135">
        <f>COUNT($A$18:A59)+1</f>
        <v>42</v>
      </c>
      <c r="B60" s="77"/>
      <c r="C60" s="136" t="s">
        <v>333</v>
      </c>
      <c r="D60" s="73"/>
      <c r="E60" s="73"/>
      <c r="F60" s="73"/>
      <c r="G60" s="74"/>
    </row>
    <row r="61" spans="1:7">
      <c r="A61" s="135">
        <f>COUNT($A$18:A60)+1</f>
        <v>43</v>
      </c>
      <c r="B61" s="137" t="s">
        <v>334</v>
      </c>
      <c r="C61" s="138"/>
      <c r="D61" s="139"/>
      <c r="E61" s="139"/>
      <c r="F61" s="139"/>
      <c r="G61" s="140"/>
    </row>
    <row r="62" spans="1:7">
      <c r="A62" s="135">
        <f>COUNT($A$18:A61)+1</f>
        <v>44</v>
      </c>
      <c r="B62" s="87" t="s">
        <v>335</v>
      </c>
      <c r="C62" s="84"/>
      <c r="D62" s="85"/>
      <c r="E62" s="85"/>
      <c r="F62" s="85"/>
      <c r="G62" s="86"/>
    </row>
    <row r="63" spans="1:7" ht="25.5">
      <c r="A63" s="135">
        <f>COUNT($A$18:A62)+1</f>
        <v>45</v>
      </c>
      <c r="B63" s="77"/>
      <c r="C63" s="136" t="s">
        <v>336</v>
      </c>
      <c r="D63" s="73"/>
      <c r="E63" s="73"/>
      <c r="F63" s="73"/>
      <c r="G63" s="74"/>
    </row>
    <row r="64" spans="1:7" ht="127.5">
      <c r="A64" s="135">
        <f>COUNT($A$18:A63)+1</f>
        <v>46</v>
      </c>
      <c r="B64" s="77"/>
      <c r="C64" s="141" t="s">
        <v>337</v>
      </c>
      <c r="D64" s="73"/>
      <c r="E64" s="73"/>
      <c r="F64" s="73"/>
      <c r="G64" s="74"/>
    </row>
    <row r="65" spans="1:7" ht="51">
      <c r="A65" s="135">
        <f>COUNT($A$18:A64)+1</f>
        <v>47</v>
      </c>
      <c r="B65" s="77"/>
      <c r="C65" s="141" t="s">
        <v>338</v>
      </c>
      <c r="D65" s="73"/>
      <c r="E65" s="73"/>
      <c r="F65" s="73"/>
      <c r="G65" s="74"/>
    </row>
    <row r="66" spans="1:7" ht="51">
      <c r="A66" s="135">
        <f>COUNT($A$18:A65)+1</f>
        <v>48</v>
      </c>
      <c r="B66" s="77"/>
      <c r="C66" s="141" t="s">
        <v>339</v>
      </c>
      <c r="D66" s="73"/>
      <c r="E66" s="73"/>
      <c r="F66" s="73"/>
      <c r="G66" s="74"/>
    </row>
    <row r="67" spans="1:7" ht="63.75">
      <c r="A67" s="135">
        <f>COUNT($A$18:A66)+1</f>
        <v>49</v>
      </c>
      <c r="B67" s="77"/>
      <c r="C67" s="141" t="s">
        <v>340</v>
      </c>
      <c r="D67" s="73"/>
      <c r="E67" s="73"/>
      <c r="F67" s="73"/>
      <c r="G67" s="74"/>
    </row>
    <row r="68" spans="1:7">
      <c r="A68" s="135">
        <f>COUNT($A$18:A67)+1</f>
        <v>50</v>
      </c>
      <c r="B68" s="77"/>
      <c r="C68" s="141" t="s">
        <v>341</v>
      </c>
      <c r="D68" s="73"/>
      <c r="E68" s="73"/>
      <c r="F68" s="73"/>
      <c r="G68" s="74"/>
    </row>
    <row r="69" spans="1:7">
      <c r="A69" s="135" t="s">
        <v>342</v>
      </c>
      <c r="B69" s="87" t="s">
        <v>343</v>
      </c>
      <c r="C69" s="141"/>
      <c r="D69" s="73"/>
      <c r="E69" s="73"/>
      <c r="F69" s="73"/>
      <c r="G69" s="74"/>
    </row>
    <row r="70" spans="1:7" ht="25.5">
      <c r="A70" s="135" t="s">
        <v>344</v>
      </c>
      <c r="B70" s="77"/>
      <c r="C70" s="141" t="s">
        <v>345</v>
      </c>
      <c r="D70" s="73"/>
      <c r="E70" s="73"/>
      <c r="F70" s="73"/>
      <c r="G70" s="74"/>
    </row>
    <row r="71" spans="1:7">
      <c r="A71" s="135" t="s">
        <v>346</v>
      </c>
      <c r="B71" s="77"/>
      <c r="C71" s="141" t="s">
        <v>347</v>
      </c>
      <c r="D71" s="73"/>
      <c r="E71" s="73"/>
      <c r="F71" s="73"/>
      <c r="G71" s="74"/>
    </row>
    <row r="72" spans="1:7" ht="114.75">
      <c r="A72" s="135" t="s">
        <v>348</v>
      </c>
      <c r="B72" s="77"/>
      <c r="C72" s="141" t="s">
        <v>349</v>
      </c>
      <c r="D72" s="73"/>
      <c r="E72" s="73"/>
      <c r="F72" s="73"/>
      <c r="G72" s="74"/>
    </row>
    <row r="73" spans="1:7">
      <c r="A73" s="135" t="s">
        <v>350</v>
      </c>
      <c r="B73" s="77"/>
      <c r="C73" s="142" t="s">
        <v>351</v>
      </c>
      <c r="D73" s="73"/>
      <c r="E73" s="73"/>
      <c r="F73" s="73"/>
      <c r="G73" s="74"/>
    </row>
    <row r="74" spans="1:7">
      <c r="A74" s="135"/>
      <c r="B74" s="108"/>
      <c r="C74" s="109"/>
      <c r="D74" s="73"/>
      <c r="E74" s="73"/>
      <c r="F74" s="73"/>
      <c r="G74" s="74"/>
    </row>
    <row r="75" spans="1:7">
      <c r="A75" s="110"/>
      <c r="B75" s="111"/>
      <c r="C75" s="53"/>
      <c r="D75" s="63"/>
      <c r="E75" s="63"/>
      <c r="F75" s="63"/>
      <c r="G75" s="64"/>
    </row>
    <row r="76" spans="1:7">
      <c r="A76" s="112"/>
      <c r="B76" s="113"/>
      <c r="C76" s="3" t="s">
        <v>11</v>
      </c>
      <c r="D76" s="2"/>
      <c r="E76" s="2"/>
      <c r="F76" s="2"/>
      <c r="G76" s="66"/>
    </row>
    <row r="77" spans="1:7" ht="33">
      <c r="A77" s="112"/>
      <c r="B77" s="113"/>
      <c r="C77" s="114" t="s">
        <v>12</v>
      </c>
      <c r="D77" s="58" t="s">
        <v>57</v>
      </c>
      <c r="E77" s="58" t="s">
        <v>58</v>
      </c>
      <c r="F77" s="59" t="s">
        <v>43</v>
      </c>
      <c r="G77" s="66"/>
    </row>
    <row r="78" spans="1:7">
      <c r="A78" s="112"/>
      <c r="B78" s="113"/>
      <c r="C78" s="115" t="s">
        <v>13</v>
      </c>
      <c r="D78" s="1">
        <f>COUNTA(D22:D74)</f>
        <v>0</v>
      </c>
      <c r="E78" s="1">
        <f>COUNTA(E22:E74)</f>
        <v>0</v>
      </c>
      <c r="F78" s="116">
        <f>COUNTA(F22:F74)</f>
        <v>0</v>
      </c>
      <c r="G78" s="66"/>
    </row>
    <row r="79" spans="1:7">
      <c r="A79" s="112"/>
      <c r="B79" s="113"/>
      <c r="C79" s="117" t="s">
        <v>14</v>
      </c>
      <c r="D79" s="118">
        <f>IF(SUM($D78:$F78)=0,0,D78/SUM($D78:$F78))</f>
        <v>0</v>
      </c>
      <c r="E79" s="118">
        <f>IF(SUM($D78:$F78)=0,0,E78/SUM($D78:$F78))</f>
        <v>0</v>
      </c>
      <c r="F79" s="119">
        <f>IF(SUM($D78:$F78)=0,0,F78/SUM($D78:$F78))</f>
        <v>0</v>
      </c>
      <c r="G79" s="66"/>
    </row>
    <row r="80" spans="1:7">
      <c r="A80" s="112"/>
      <c r="B80" s="113"/>
      <c r="C80" s="2"/>
      <c r="D80" s="2"/>
      <c r="E80" s="2"/>
      <c r="F80" s="2"/>
      <c r="G80" s="66"/>
    </row>
    <row r="81" spans="1:7">
      <c r="A81" s="112"/>
      <c r="B81" s="113"/>
      <c r="C81" s="2"/>
      <c r="D81" s="2"/>
      <c r="E81" s="2"/>
      <c r="F81" s="2"/>
      <c r="G81" s="66"/>
    </row>
    <row r="82" spans="1:7">
      <c r="A82" s="120" t="s">
        <v>15</v>
      </c>
      <c r="B82" s="121"/>
      <c r="C82" s="4"/>
      <c r="D82" s="4"/>
      <c r="E82" s="4"/>
      <c r="F82" s="4"/>
      <c r="G82" s="122"/>
    </row>
    <row r="83" spans="1:7">
      <c r="A83" s="123"/>
      <c r="B83" s="124"/>
      <c r="C83" s="125"/>
      <c r="D83" s="125"/>
      <c r="E83" s="125"/>
      <c r="F83" s="125"/>
      <c r="G83" s="122"/>
    </row>
    <row r="84" spans="1:7">
      <c r="A84" s="126" t="s">
        <v>22</v>
      </c>
      <c r="B84" s="121"/>
      <c r="C84" s="4"/>
      <c r="D84" s="4"/>
      <c r="E84" s="4"/>
      <c r="F84" s="4"/>
      <c r="G84" s="122"/>
    </row>
    <row r="85" spans="1:7">
      <c r="A85" s="127"/>
      <c r="B85" s="124"/>
      <c r="C85" s="128"/>
      <c r="D85" s="128"/>
      <c r="E85" s="128"/>
      <c r="F85" s="128"/>
      <c r="G85" s="122"/>
    </row>
    <row r="86" spans="1:7">
      <c r="A86" s="129"/>
      <c r="B86" s="130"/>
      <c r="C86" s="131"/>
      <c r="D86" s="130"/>
      <c r="E86" s="130"/>
      <c r="F86" s="130"/>
      <c r="G86" s="132"/>
    </row>
  </sheetData>
  <mergeCells count="2">
    <mergeCell ref="A4:G4"/>
    <mergeCell ref="B20:C20"/>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5"/>
  <sheetViews>
    <sheetView showGridLines="0" topLeftCell="A7" zoomScaleNormal="100" workbookViewId="0"/>
  </sheetViews>
  <sheetFormatPr defaultRowHeight="16.5"/>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c r="A1" s="26" t="s">
        <v>291</v>
      </c>
      <c r="B1" s="27"/>
      <c r="C1" s="28"/>
      <c r="D1" s="29"/>
      <c r="E1" s="30"/>
      <c r="F1" s="30"/>
      <c r="G1" s="31"/>
    </row>
    <row r="2" spans="1:9">
      <c r="A2" s="31"/>
      <c r="B2" s="27"/>
      <c r="C2" s="33"/>
      <c r="D2" s="34">
        <f>A192</f>
        <v>0</v>
      </c>
      <c r="E2" s="35">
        <f>A194</f>
        <v>0</v>
      </c>
      <c r="F2" s="31"/>
      <c r="G2" s="31"/>
      <c r="H2" s="7" t="s">
        <v>24</v>
      </c>
    </row>
    <row r="3" spans="1:9">
      <c r="A3" s="31"/>
      <c r="B3" s="27"/>
      <c r="C3" s="33"/>
      <c r="D3" s="29"/>
      <c r="E3" s="36"/>
      <c r="F3" s="37"/>
      <c r="G3" s="31"/>
      <c r="H3" s="7"/>
    </row>
    <row r="4" spans="1:9" ht="16.5" customHeight="1">
      <c r="A4" s="147" t="s">
        <v>44</v>
      </c>
      <c r="B4" s="147"/>
      <c r="C4" s="147"/>
      <c r="D4" s="147"/>
      <c r="E4" s="147"/>
      <c r="F4" s="147"/>
      <c r="G4" s="147"/>
      <c r="H4" s="7"/>
    </row>
    <row r="5" spans="1:9">
      <c r="A5" s="38" t="s">
        <v>45</v>
      </c>
      <c r="B5" s="39">
        <f xml:space="preserve"> Alapa!$C$17</f>
        <v>0</v>
      </c>
      <c r="C5" s="40"/>
      <c r="D5" s="41"/>
      <c r="E5" s="42"/>
      <c r="F5" s="42"/>
      <c r="G5" s="43"/>
    </row>
    <row r="6" spans="1:9">
      <c r="A6" s="38" t="s">
        <v>46</v>
      </c>
      <c r="B6" s="44">
        <f xml:space="preserve"> Alapa!$C$12</f>
        <v>0</v>
      </c>
      <c r="C6" s="40"/>
      <c r="D6" s="41"/>
      <c r="E6" s="42"/>
      <c r="F6" s="42"/>
      <c r="G6" s="43"/>
    </row>
    <row r="7" spans="1:9">
      <c r="A7" s="38" t="s">
        <v>47</v>
      </c>
      <c r="B7" s="45"/>
      <c r="C7" s="40"/>
      <c r="D7" s="41"/>
      <c r="E7" s="42"/>
      <c r="F7" s="42"/>
      <c r="G7" s="43"/>
    </row>
    <row r="8" spans="1:9">
      <c r="A8" s="38" t="s">
        <v>10</v>
      </c>
      <c r="B8" s="39" t="e">
        <f>VLOOKUP(I8,Alapa!$G$2:$H$22,2)</f>
        <v>#N/A</v>
      </c>
      <c r="C8" s="40"/>
      <c r="D8" s="40"/>
      <c r="E8" s="40"/>
      <c r="F8" s="40"/>
      <c r="G8" s="43"/>
      <c r="H8" s="6" t="s">
        <v>10</v>
      </c>
      <c r="I8" s="46">
        <v>1</v>
      </c>
    </row>
    <row r="9" spans="1:9">
      <c r="A9" s="38" t="s">
        <v>16</v>
      </c>
      <c r="B9" s="39" t="str">
        <f>IF(Alapa!$N$2=0," ",Alapa!$N$2)</f>
        <v xml:space="preserve"> </v>
      </c>
      <c r="C9" s="40"/>
      <c r="D9" s="41"/>
      <c r="E9" s="42"/>
      <c r="F9" s="42"/>
      <c r="G9" s="43"/>
    </row>
    <row r="10" spans="1:9">
      <c r="A10" s="31"/>
      <c r="B10" s="47"/>
      <c r="C10" s="48"/>
      <c r="D10" s="48"/>
      <c r="E10" s="48"/>
      <c r="F10" s="48"/>
      <c r="G10" s="48"/>
    </row>
    <row r="11" spans="1:9">
      <c r="A11" s="31"/>
      <c r="B11" s="49" t="s">
        <v>48</v>
      </c>
      <c r="C11" s="50" t="s">
        <v>49</v>
      </c>
      <c r="D11" s="48"/>
      <c r="E11" s="48"/>
      <c r="F11" s="48"/>
      <c r="G11" s="48"/>
    </row>
    <row r="12" spans="1:9">
      <c r="A12" s="31"/>
      <c r="B12" s="49" t="s">
        <v>0</v>
      </c>
      <c r="C12" s="50" t="s">
        <v>50</v>
      </c>
      <c r="D12" s="48"/>
      <c r="E12" s="48"/>
      <c r="F12" s="48"/>
      <c r="G12" s="48"/>
    </row>
    <row r="13" spans="1:9">
      <c r="A13" s="31"/>
      <c r="B13" s="51"/>
      <c r="C13" s="52"/>
      <c r="D13" s="48"/>
      <c r="E13" s="48"/>
      <c r="F13" s="48"/>
      <c r="G13" s="48"/>
    </row>
    <row r="14" spans="1:9">
      <c r="A14" s="31"/>
      <c r="B14" s="49" t="s">
        <v>51</v>
      </c>
      <c r="C14" s="50" t="s">
        <v>52</v>
      </c>
      <c r="D14" s="48"/>
      <c r="E14" s="48"/>
      <c r="F14" s="48"/>
      <c r="G14" s="48"/>
    </row>
    <row r="15" spans="1:9">
      <c r="A15" s="31"/>
      <c r="B15" s="51"/>
      <c r="C15" s="53"/>
      <c r="D15" s="48"/>
      <c r="E15" s="48"/>
      <c r="F15" s="48"/>
      <c r="G15" s="48"/>
    </row>
    <row r="16" spans="1:9" ht="16.5" customHeight="1">
      <c r="A16" s="54" t="s">
        <v>53</v>
      </c>
      <c r="B16" s="31"/>
      <c r="C16" s="55"/>
      <c r="D16" s="48"/>
      <c r="E16" s="48"/>
      <c r="F16" s="48"/>
      <c r="G16" s="48"/>
    </row>
    <row r="17" spans="1:7">
      <c r="A17" s="31"/>
      <c r="B17" s="56"/>
      <c r="C17" s="31"/>
      <c r="D17" s="48"/>
      <c r="E17" s="48"/>
      <c r="F17" s="48"/>
      <c r="G17" s="48"/>
    </row>
    <row r="18" spans="1:7" ht="33">
      <c r="A18" s="57" t="s">
        <v>54</v>
      </c>
      <c r="B18" s="58" t="s">
        <v>55</v>
      </c>
      <c r="C18" s="58" t="s">
        <v>56</v>
      </c>
      <c r="D18" s="58" t="s">
        <v>57</v>
      </c>
      <c r="E18" s="58" t="s">
        <v>58</v>
      </c>
      <c r="F18" s="58" t="s">
        <v>43</v>
      </c>
      <c r="G18" s="59" t="s">
        <v>23</v>
      </c>
    </row>
    <row r="19" spans="1:7">
      <c r="A19" s="60">
        <f>COUNT($A$18:A18)+1</f>
        <v>1</v>
      </c>
      <c r="B19" s="61"/>
      <c r="C19" s="62"/>
      <c r="D19" s="63"/>
      <c r="E19" s="63"/>
      <c r="F19" s="63"/>
      <c r="G19" s="64"/>
    </row>
    <row r="20" spans="1:7" ht="18">
      <c r="A20" s="60">
        <f>COUNT($A$18:A19)+1</f>
        <v>2</v>
      </c>
      <c r="B20" s="148" t="s">
        <v>59</v>
      </c>
      <c r="C20" s="148"/>
      <c r="D20" s="65"/>
      <c r="E20" s="65"/>
      <c r="F20" s="65"/>
      <c r="G20" s="66"/>
    </row>
    <row r="21" spans="1:7">
      <c r="A21" s="60">
        <f>COUNT($A$18:A20)+1</f>
        <v>3</v>
      </c>
      <c r="B21" s="67"/>
      <c r="C21" s="68"/>
      <c r="D21" s="69"/>
      <c r="E21" s="69"/>
      <c r="F21" s="69"/>
      <c r="G21" s="70"/>
    </row>
    <row r="22" spans="1:7">
      <c r="A22" s="60">
        <f>COUNT($A$18:A21)+1</f>
        <v>4</v>
      </c>
      <c r="B22" s="71" t="s">
        <v>60</v>
      </c>
      <c r="C22" s="72"/>
      <c r="D22" s="73"/>
      <c r="E22" s="73"/>
      <c r="F22" s="73"/>
      <c r="G22" s="74"/>
    </row>
    <row r="23" spans="1:7">
      <c r="A23" s="60">
        <f>COUNT($A$18:A22)+1</f>
        <v>5</v>
      </c>
      <c r="B23" s="75"/>
      <c r="C23" s="76" t="s">
        <v>61</v>
      </c>
      <c r="D23" s="73"/>
      <c r="E23" s="73"/>
      <c r="F23" s="73"/>
      <c r="G23" s="74"/>
    </row>
    <row r="24" spans="1:7">
      <c r="A24" s="60">
        <f>COUNT($A$18:A23)+1</f>
        <v>6</v>
      </c>
      <c r="B24" s="77"/>
      <c r="C24" s="78" t="s">
        <v>62</v>
      </c>
      <c r="D24" s="79"/>
      <c r="E24" s="79"/>
      <c r="F24" s="79"/>
      <c r="G24" s="80"/>
    </row>
    <row r="25" spans="1:7">
      <c r="A25" s="60">
        <f>COUNT($A$18:A24)+1</f>
        <v>7</v>
      </c>
      <c r="B25" s="77"/>
      <c r="C25" s="81" t="s">
        <v>63</v>
      </c>
      <c r="D25" s="73"/>
      <c r="E25" s="73"/>
      <c r="F25" s="73"/>
      <c r="G25" s="74"/>
    </row>
    <row r="26" spans="1:7">
      <c r="A26" s="60">
        <f>COUNT($A$18:A25)+1</f>
        <v>8</v>
      </c>
      <c r="B26" s="77"/>
      <c r="C26" s="81" t="s">
        <v>64</v>
      </c>
      <c r="D26" s="73"/>
      <c r="E26" s="73"/>
      <c r="F26" s="73"/>
      <c r="G26" s="74"/>
    </row>
    <row r="27" spans="1:7">
      <c r="A27" s="60">
        <f>COUNT($A$18:A26)+1</f>
        <v>9</v>
      </c>
      <c r="B27" s="77"/>
      <c r="C27" s="81" t="s">
        <v>65</v>
      </c>
      <c r="D27" s="73"/>
      <c r="E27" s="73"/>
      <c r="F27" s="73"/>
      <c r="G27" s="74"/>
    </row>
    <row r="28" spans="1:7">
      <c r="A28" s="60">
        <f>COUNT($A$18:A27)+1</f>
        <v>10</v>
      </c>
      <c r="B28" s="75"/>
      <c r="C28" s="82" t="s">
        <v>66</v>
      </c>
      <c r="D28" s="73"/>
      <c r="E28" s="73"/>
      <c r="F28" s="73"/>
      <c r="G28" s="74"/>
    </row>
    <row r="29" spans="1:7">
      <c r="A29" s="60">
        <f>COUNT($A$18:A28)+1</f>
        <v>11</v>
      </c>
      <c r="B29" s="77"/>
      <c r="C29" s="78" t="s">
        <v>67</v>
      </c>
      <c r="D29" s="79"/>
      <c r="E29" s="79"/>
      <c r="F29" s="79"/>
      <c r="G29" s="80"/>
    </row>
    <row r="30" spans="1:7">
      <c r="A30" s="60">
        <f>COUNT($A$18:A29)+1</f>
        <v>12</v>
      </c>
      <c r="B30" s="77"/>
      <c r="C30" s="81" t="s">
        <v>68</v>
      </c>
      <c r="D30" s="73"/>
      <c r="E30" s="73"/>
      <c r="F30" s="73"/>
      <c r="G30" s="74"/>
    </row>
    <row r="31" spans="1:7">
      <c r="A31" s="60">
        <f>COUNT($A$18:A30)+1</f>
        <v>13</v>
      </c>
      <c r="B31" s="77"/>
      <c r="C31" s="81" t="s">
        <v>69</v>
      </c>
      <c r="D31" s="73"/>
      <c r="E31" s="73"/>
      <c r="F31" s="73"/>
      <c r="G31" s="74"/>
    </row>
    <row r="32" spans="1:7">
      <c r="A32" s="60">
        <f>COUNT($A$18:A31)+1</f>
        <v>14</v>
      </c>
      <c r="B32" s="77"/>
      <c r="C32" s="81" t="s">
        <v>70</v>
      </c>
      <c r="D32" s="73"/>
      <c r="E32" s="73"/>
      <c r="F32" s="73"/>
      <c r="G32" s="74"/>
    </row>
    <row r="33" spans="1:7">
      <c r="A33" s="60">
        <f>COUNT($A$18:A32)+1</f>
        <v>15</v>
      </c>
      <c r="B33" s="83"/>
      <c r="C33" s="84"/>
      <c r="D33" s="85"/>
      <c r="E33" s="85"/>
      <c r="F33" s="85"/>
      <c r="G33" s="86"/>
    </row>
    <row r="34" spans="1:7">
      <c r="A34" s="60">
        <f>COUNT($A$18:A33)+1</f>
        <v>16</v>
      </c>
      <c r="B34" s="87" t="s">
        <v>71</v>
      </c>
      <c r="C34" s="88"/>
      <c r="D34" s="73"/>
      <c r="E34" s="73"/>
      <c r="F34" s="73"/>
      <c r="G34" s="74"/>
    </row>
    <row r="35" spans="1:7" ht="33">
      <c r="A35" s="60">
        <f>COUNT($A$18:A34)+1</f>
        <v>17</v>
      </c>
      <c r="B35" s="77"/>
      <c r="C35" s="89" t="s">
        <v>72</v>
      </c>
      <c r="D35" s="73"/>
      <c r="E35" s="73"/>
      <c r="F35" s="73"/>
      <c r="G35" s="74"/>
    </row>
    <row r="36" spans="1:7">
      <c r="A36" s="60">
        <f>COUNT($A$18:A35)+1</f>
        <v>18</v>
      </c>
      <c r="B36" s="83"/>
      <c r="C36" s="84"/>
      <c r="D36" s="85"/>
      <c r="E36" s="85"/>
      <c r="F36" s="85"/>
      <c r="G36" s="86"/>
    </row>
    <row r="37" spans="1:7">
      <c r="A37" s="60">
        <f>COUNT($A$18:A36)+1</f>
        <v>19</v>
      </c>
      <c r="B37" s="87" t="s">
        <v>73</v>
      </c>
      <c r="C37" s="90"/>
      <c r="D37" s="73"/>
      <c r="E37" s="73"/>
      <c r="F37" s="73"/>
      <c r="G37" s="74"/>
    </row>
    <row r="38" spans="1:7" ht="99">
      <c r="A38" s="60">
        <f>COUNT($A$18:A37)+1</f>
        <v>20</v>
      </c>
      <c r="B38" s="77"/>
      <c r="C38" s="89" t="s">
        <v>74</v>
      </c>
      <c r="D38" s="73"/>
      <c r="E38" s="73"/>
      <c r="F38" s="73"/>
      <c r="G38" s="74"/>
    </row>
    <row r="39" spans="1:7">
      <c r="A39" s="60">
        <f>COUNT($A$18:A38)+1</f>
        <v>21</v>
      </c>
      <c r="B39" s="83"/>
      <c r="C39" s="84"/>
      <c r="D39" s="85"/>
      <c r="E39" s="85"/>
      <c r="F39" s="85"/>
      <c r="G39" s="86"/>
    </row>
    <row r="40" spans="1:7">
      <c r="A40" s="60">
        <f>COUNT($A$18:A39)+1</f>
        <v>22</v>
      </c>
      <c r="B40" s="87" t="s">
        <v>75</v>
      </c>
      <c r="C40" s="91"/>
      <c r="D40" s="73"/>
      <c r="E40" s="73"/>
      <c r="F40" s="73"/>
      <c r="G40" s="74"/>
    </row>
    <row r="41" spans="1:7" ht="99">
      <c r="A41" s="60">
        <f>COUNT($A$18:A40)+1</f>
        <v>23</v>
      </c>
      <c r="B41" s="77"/>
      <c r="C41" s="89" t="s">
        <v>76</v>
      </c>
      <c r="D41" s="73"/>
      <c r="E41" s="73"/>
      <c r="F41" s="73"/>
      <c r="G41" s="74"/>
    </row>
    <row r="42" spans="1:7">
      <c r="A42" s="60">
        <f>COUNT($A$18:A41)+1</f>
        <v>24</v>
      </c>
      <c r="B42" s="83"/>
      <c r="C42" s="84"/>
      <c r="D42" s="85"/>
      <c r="E42" s="85"/>
      <c r="F42" s="85"/>
      <c r="G42" s="86"/>
    </row>
    <row r="43" spans="1:7">
      <c r="A43" s="60">
        <f>COUNT($A$18:A42)+1</f>
        <v>25</v>
      </c>
      <c r="B43" s="87" t="s">
        <v>77</v>
      </c>
      <c r="C43" s="90"/>
      <c r="D43" s="73"/>
      <c r="E43" s="73"/>
      <c r="F43" s="73"/>
      <c r="G43" s="74"/>
    </row>
    <row r="44" spans="1:7" ht="49.5">
      <c r="A44" s="60">
        <f>COUNT($A$18:A43)+1</f>
        <v>26</v>
      </c>
      <c r="B44" s="77"/>
      <c r="C44" s="89" t="s">
        <v>78</v>
      </c>
      <c r="D44" s="73"/>
      <c r="E44" s="73"/>
      <c r="F44" s="73"/>
      <c r="G44" s="74"/>
    </row>
    <row r="45" spans="1:7">
      <c r="A45" s="60">
        <f>COUNT($A$18:A44)+1</f>
        <v>27</v>
      </c>
      <c r="B45" s="83"/>
      <c r="C45" s="84"/>
      <c r="D45" s="85"/>
      <c r="E45" s="85"/>
      <c r="F45" s="85"/>
      <c r="G45" s="86"/>
    </row>
    <row r="46" spans="1:7">
      <c r="A46" s="60">
        <f>COUNT($A$18:A45)+1</f>
        <v>28</v>
      </c>
      <c r="B46" s="71" t="s">
        <v>79</v>
      </c>
      <c r="C46" s="92"/>
      <c r="D46" s="73"/>
      <c r="E46" s="73"/>
      <c r="F46" s="73"/>
      <c r="G46" s="74"/>
    </row>
    <row r="47" spans="1:7" ht="66">
      <c r="A47" s="60">
        <f>COUNT($A$18:A46)+1</f>
        <v>29</v>
      </c>
      <c r="B47" s="77"/>
      <c r="C47" s="89" t="s">
        <v>80</v>
      </c>
      <c r="D47" s="73"/>
      <c r="E47" s="73"/>
      <c r="F47" s="73"/>
      <c r="G47" s="74"/>
    </row>
    <row r="48" spans="1:7">
      <c r="A48" s="60">
        <f>COUNT($A$18:A47)+1</f>
        <v>30</v>
      </c>
      <c r="B48" s="83"/>
      <c r="C48" s="84"/>
      <c r="D48" s="85"/>
      <c r="E48" s="85"/>
      <c r="F48" s="85"/>
      <c r="G48" s="86"/>
    </row>
    <row r="49" spans="1:7">
      <c r="A49" s="60">
        <f>COUNT($A$18:A48)+1</f>
        <v>31</v>
      </c>
      <c r="B49" s="71" t="s">
        <v>81</v>
      </c>
      <c r="C49" s="92"/>
      <c r="D49" s="73"/>
      <c r="E49" s="73"/>
      <c r="F49" s="73"/>
      <c r="G49" s="74"/>
    </row>
    <row r="50" spans="1:7">
      <c r="A50" s="60">
        <f>COUNT($A$18:A49)+1</f>
        <v>32</v>
      </c>
      <c r="B50" s="71" t="s">
        <v>82</v>
      </c>
      <c r="C50" s="91"/>
      <c r="D50" s="73"/>
      <c r="E50" s="73"/>
      <c r="F50" s="73"/>
      <c r="G50" s="74"/>
    </row>
    <row r="51" spans="1:7" ht="66">
      <c r="A51" s="60">
        <f>COUNT($A$18:A50)+1</f>
        <v>33</v>
      </c>
      <c r="B51" s="77"/>
      <c r="C51" s="89" t="s">
        <v>83</v>
      </c>
      <c r="D51" s="73"/>
      <c r="E51" s="73"/>
      <c r="F51" s="73"/>
      <c r="G51" s="74"/>
    </row>
    <row r="52" spans="1:7">
      <c r="A52" s="60">
        <f>COUNT($A$18:A51)+1</f>
        <v>34</v>
      </c>
      <c r="B52" s="93" t="s">
        <v>84</v>
      </c>
      <c r="C52" s="91"/>
      <c r="D52" s="73"/>
      <c r="E52" s="73"/>
      <c r="F52" s="73"/>
      <c r="G52" s="74"/>
    </row>
    <row r="53" spans="1:7" ht="33">
      <c r="A53" s="60">
        <f>COUNT($A$18:A52)+1</f>
        <v>35</v>
      </c>
      <c r="B53" s="77"/>
      <c r="C53" s="89" t="s">
        <v>85</v>
      </c>
      <c r="D53" s="73"/>
      <c r="E53" s="73"/>
      <c r="F53" s="73"/>
      <c r="G53" s="74"/>
    </row>
    <row r="54" spans="1:7">
      <c r="A54" s="60">
        <f>COUNT($A$18:A53)+1</f>
        <v>36</v>
      </c>
      <c r="B54" s="93" t="s">
        <v>86</v>
      </c>
      <c r="C54" s="90"/>
      <c r="D54" s="73"/>
      <c r="E54" s="73"/>
      <c r="F54" s="73"/>
      <c r="G54" s="74"/>
    </row>
    <row r="55" spans="1:7" ht="33">
      <c r="A55" s="60">
        <f>COUNT($A$18:A54)+1</f>
        <v>37</v>
      </c>
      <c r="B55" s="77"/>
      <c r="C55" s="89" t="s">
        <v>87</v>
      </c>
      <c r="D55" s="73"/>
      <c r="E55" s="73"/>
      <c r="F55" s="73"/>
      <c r="G55" s="74"/>
    </row>
    <row r="56" spans="1:7">
      <c r="A56" s="60">
        <f>COUNT($A$18:A55)+1</f>
        <v>38</v>
      </c>
      <c r="B56" s="83"/>
      <c r="C56" s="84"/>
      <c r="D56" s="85"/>
      <c r="E56" s="85"/>
      <c r="F56" s="85"/>
      <c r="G56" s="86"/>
    </row>
    <row r="57" spans="1:7">
      <c r="A57" s="60">
        <f>COUNT($A$18:A56)+1</f>
        <v>39</v>
      </c>
      <c r="B57" s="71" t="s">
        <v>88</v>
      </c>
      <c r="C57" s="90"/>
      <c r="D57" s="73"/>
      <c r="E57" s="73"/>
      <c r="F57" s="73"/>
      <c r="G57" s="74"/>
    </row>
    <row r="58" spans="1:7" ht="49.5">
      <c r="A58" s="60">
        <f>COUNT($A$18:A57)+1</f>
        <v>40</v>
      </c>
      <c r="B58" s="77"/>
      <c r="C58" s="89" t="s">
        <v>89</v>
      </c>
      <c r="D58" s="73"/>
      <c r="E58" s="73"/>
      <c r="F58" s="73"/>
      <c r="G58" s="74"/>
    </row>
    <row r="59" spans="1:7" ht="82.5">
      <c r="A59" s="60">
        <f>COUNT($A$18:A58)+1</f>
        <v>41</v>
      </c>
      <c r="B59" s="77"/>
      <c r="C59" s="89" t="s">
        <v>90</v>
      </c>
      <c r="D59" s="73"/>
      <c r="E59" s="73"/>
      <c r="F59" s="73"/>
      <c r="G59" s="74"/>
    </row>
    <row r="60" spans="1:7">
      <c r="A60" s="60">
        <f>COUNT($A$18:A59)+1</f>
        <v>42</v>
      </c>
      <c r="B60" s="83"/>
      <c r="C60" s="84"/>
      <c r="D60" s="85"/>
      <c r="E60" s="85"/>
      <c r="F60" s="85"/>
      <c r="G60" s="86"/>
    </row>
    <row r="61" spans="1:7">
      <c r="A61" s="60">
        <f>COUNT($A$18:A60)+1</f>
        <v>43</v>
      </c>
      <c r="B61" s="71" t="s">
        <v>91</v>
      </c>
      <c r="C61" s="92"/>
      <c r="D61" s="73"/>
      <c r="E61" s="73"/>
      <c r="F61" s="73"/>
      <c r="G61" s="74"/>
    </row>
    <row r="62" spans="1:7" ht="82.5">
      <c r="A62" s="60">
        <f>COUNT($A$18:A61)+1</f>
        <v>44</v>
      </c>
      <c r="B62" s="77"/>
      <c r="C62" s="89" t="s">
        <v>92</v>
      </c>
      <c r="D62" s="73"/>
      <c r="E62" s="73"/>
      <c r="F62" s="73"/>
      <c r="G62" s="74"/>
    </row>
    <row r="63" spans="1:7">
      <c r="A63" s="60">
        <f>COUNT($A$18:A62)+1</f>
        <v>45</v>
      </c>
      <c r="B63" s="61"/>
      <c r="C63" s="62"/>
      <c r="D63" s="94"/>
      <c r="E63" s="94"/>
      <c r="F63" s="94"/>
      <c r="G63" s="95"/>
    </row>
    <row r="64" spans="1:7" ht="18">
      <c r="A64" s="60">
        <f>COUNT($A$18:A63)+1</f>
        <v>46</v>
      </c>
      <c r="B64" s="148" t="s">
        <v>93</v>
      </c>
      <c r="C64" s="148"/>
      <c r="D64" s="96"/>
      <c r="E64" s="96"/>
      <c r="F64" s="96"/>
      <c r="G64" s="97"/>
    </row>
    <row r="65" spans="1:7">
      <c r="A65" s="60">
        <f>COUNT($A$18:A64)+1</f>
        <v>47</v>
      </c>
      <c r="B65" s="67"/>
      <c r="C65" s="68"/>
      <c r="D65" s="98"/>
      <c r="E65" s="98"/>
      <c r="F65" s="98"/>
      <c r="G65" s="99"/>
    </row>
    <row r="66" spans="1:7" ht="16.5" customHeight="1">
      <c r="A66" s="60">
        <f>COUNT($A$18:A65)+1</f>
        <v>48</v>
      </c>
      <c r="B66" s="100" t="s">
        <v>94</v>
      </c>
      <c r="C66" s="101"/>
      <c r="D66" s="73"/>
      <c r="E66" s="73"/>
      <c r="F66" s="73"/>
      <c r="G66" s="74"/>
    </row>
    <row r="67" spans="1:7">
      <c r="A67" s="60">
        <f>COUNT($A$18:A66)+1</f>
        <v>49</v>
      </c>
      <c r="B67" s="102" t="s">
        <v>95</v>
      </c>
      <c r="C67" s="103" t="s">
        <v>96</v>
      </c>
      <c r="D67" s="79"/>
      <c r="E67" s="79"/>
      <c r="F67" s="79"/>
      <c r="G67" s="80"/>
    </row>
    <row r="68" spans="1:7" ht="51">
      <c r="A68" s="60">
        <f>COUNT($A$18:A67)+1</f>
        <v>50</v>
      </c>
      <c r="B68" s="104" t="s">
        <v>97</v>
      </c>
      <c r="C68" s="105" t="s">
        <v>98</v>
      </c>
      <c r="D68" s="73"/>
      <c r="E68" s="73"/>
      <c r="F68" s="73"/>
      <c r="G68" s="74" t="s">
        <v>99</v>
      </c>
    </row>
    <row r="69" spans="1:7" ht="51">
      <c r="A69" s="60">
        <f>COUNT($A$18:A68)+1</f>
        <v>51</v>
      </c>
      <c r="B69" s="104" t="s">
        <v>100</v>
      </c>
      <c r="C69" s="105" t="s">
        <v>101</v>
      </c>
      <c r="D69" s="73"/>
      <c r="E69" s="73"/>
      <c r="F69" s="73"/>
      <c r="G69" s="74" t="s">
        <v>102</v>
      </c>
    </row>
    <row r="70" spans="1:7" ht="38.25">
      <c r="A70" s="60">
        <f>COUNT($A$18:A69)+1</f>
        <v>52</v>
      </c>
      <c r="B70" s="104" t="s">
        <v>103</v>
      </c>
      <c r="C70" s="105" t="s">
        <v>104</v>
      </c>
      <c r="D70" s="73"/>
      <c r="E70" s="73"/>
      <c r="F70" s="73"/>
      <c r="G70" s="74" t="s">
        <v>105</v>
      </c>
    </row>
    <row r="71" spans="1:7" ht="38.25">
      <c r="A71" s="60">
        <f>COUNT($A$18:A70)+1</f>
        <v>53</v>
      </c>
      <c r="B71" s="104" t="s">
        <v>106</v>
      </c>
      <c r="C71" s="105" t="s">
        <v>107</v>
      </c>
      <c r="D71" s="73"/>
      <c r="E71" s="73"/>
      <c r="F71" s="73"/>
      <c r="G71" s="74" t="s">
        <v>108</v>
      </c>
    </row>
    <row r="72" spans="1:7" ht="38.25">
      <c r="A72" s="60">
        <f>COUNT($A$18:A71)+1</f>
        <v>54</v>
      </c>
      <c r="B72" s="104" t="s">
        <v>109</v>
      </c>
      <c r="C72" s="105" t="s">
        <v>110</v>
      </c>
      <c r="D72" s="73"/>
      <c r="E72" s="73"/>
      <c r="F72" s="73"/>
      <c r="G72" s="74" t="s">
        <v>111</v>
      </c>
    </row>
    <row r="73" spans="1:7" ht="25.5">
      <c r="A73" s="60">
        <f>COUNT($A$18:A72)+1</f>
        <v>55</v>
      </c>
      <c r="B73" s="104" t="s">
        <v>109</v>
      </c>
      <c r="C73" s="105" t="s">
        <v>112</v>
      </c>
      <c r="D73" s="73"/>
      <c r="E73" s="73"/>
      <c r="F73" s="73"/>
      <c r="G73" s="74" t="s">
        <v>113</v>
      </c>
    </row>
    <row r="74" spans="1:7" ht="25.5">
      <c r="A74" s="60">
        <f>COUNT($A$18:A72)+1</f>
        <v>55</v>
      </c>
      <c r="B74" s="104" t="s">
        <v>109</v>
      </c>
      <c r="C74" s="105" t="s">
        <v>114</v>
      </c>
      <c r="D74" s="73"/>
      <c r="E74" s="73"/>
      <c r="F74" s="73"/>
      <c r="G74" s="74" t="s">
        <v>115</v>
      </c>
    </row>
    <row r="75" spans="1:7">
      <c r="A75" s="60">
        <f>COUNT($A$18:A74)+1</f>
        <v>57</v>
      </c>
      <c r="B75" s="67"/>
      <c r="C75" s="68"/>
      <c r="D75" s="98"/>
      <c r="E75" s="98"/>
      <c r="F75" s="98"/>
      <c r="G75" s="99"/>
    </row>
    <row r="76" spans="1:7" ht="16.5" customHeight="1">
      <c r="A76" s="60">
        <f>COUNT($A$18:A75)+1</f>
        <v>58</v>
      </c>
      <c r="B76" s="100" t="s">
        <v>116</v>
      </c>
      <c r="C76" s="101"/>
      <c r="D76" s="73"/>
      <c r="E76" s="73"/>
      <c r="F76" s="73"/>
      <c r="G76" s="74"/>
    </row>
    <row r="77" spans="1:7">
      <c r="A77" s="60">
        <f>COUNT($A$18:A76)+1</f>
        <v>59</v>
      </c>
      <c r="B77" s="102" t="s">
        <v>95</v>
      </c>
      <c r="C77" s="103" t="s">
        <v>96</v>
      </c>
      <c r="D77" s="79"/>
      <c r="E77" s="79"/>
      <c r="F77" s="79"/>
      <c r="G77" s="80"/>
    </row>
    <row r="78" spans="1:7" ht="51">
      <c r="A78" s="60">
        <f>COUNT($A$18:A77)+1</f>
        <v>60</v>
      </c>
      <c r="B78" s="104" t="s">
        <v>117</v>
      </c>
      <c r="C78" s="105" t="s">
        <v>118</v>
      </c>
      <c r="D78" s="73"/>
      <c r="E78" s="73"/>
      <c r="F78" s="73"/>
      <c r="G78" s="74" t="s">
        <v>119</v>
      </c>
    </row>
    <row r="79" spans="1:7" ht="51">
      <c r="A79" s="60">
        <f>COUNT($A$18:A78)+1</f>
        <v>61</v>
      </c>
      <c r="B79" s="104" t="s">
        <v>120</v>
      </c>
      <c r="C79" s="105" t="s">
        <v>121</v>
      </c>
      <c r="D79" s="73"/>
      <c r="E79" s="73"/>
      <c r="F79" s="73"/>
      <c r="G79" s="74" t="s">
        <v>122</v>
      </c>
    </row>
    <row r="80" spans="1:7" ht="38.25">
      <c r="A80" s="60">
        <f>COUNT($A$18:A79)+1</f>
        <v>62</v>
      </c>
      <c r="B80" s="104" t="s">
        <v>123</v>
      </c>
      <c r="C80" s="105" t="s">
        <v>124</v>
      </c>
      <c r="D80" s="73"/>
      <c r="E80" s="73"/>
      <c r="F80" s="73"/>
      <c r="G80" s="74" t="s">
        <v>125</v>
      </c>
    </row>
    <row r="81" spans="1:7" ht="38.25">
      <c r="A81" s="60">
        <f>COUNT($A$18:A80)+1</f>
        <v>63</v>
      </c>
      <c r="B81" s="104" t="s">
        <v>126</v>
      </c>
      <c r="C81" s="105" t="s">
        <v>127</v>
      </c>
      <c r="D81" s="73"/>
      <c r="E81" s="73"/>
      <c r="F81" s="73"/>
      <c r="G81" s="74" t="s">
        <v>128</v>
      </c>
    </row>
    <row r="82" spans="1:7" ht="51">
      <c r="A82" s="60">
        <f>COUNT($A$18:A81)+1</f>
        <v>64</v>
      </c>
      <c r="B82" s="104" t="s">
        <v>129</v>
      </c>
      <c r="C82" s="105" t="s">
        <v>130</v>
      </c>
      <c r="D82" s="73"/>
      <c r="E82" s="73"/>
      <c r="F82" s="73"/>
      <c r="G82" s="74" t="s">
        <v>131</v>
      </c>
    </row>
    <row r="83" spans="1:7" ht="38.25">
      <c r="A83" s="60">
        <f>COUNT($A$18:A82)+1</f>
        <v>65</v>
      </c>
      <c r="B83" s="104" t="s">
        <v>132</v>
      </c>
      <c r="C83" s="105" t="s">
        <v>133</v>
      </c>
      <c r="D83" s="73"/>
      <c r="E83" s="73"/>
      <c r="F83" s="73"/>
      <c r="G83" s="74" t="s">
        <v>134</v>
      </c>
    </row>
    <row r="84" spans="1:7">
      <c r="A84" s="60">
        <f>COUNT($A$18:A83)+1</f>
        <v>66</v>
      </c>
      <c r="B84" s="67"/>
      <c r="C84" s="68"/>
      <c r="D84" s="98"/>
      <c r="E84" s="98"/>
      <c r="F84" s="98"/>
      <c r="G84" s="99"/>
    </row>
    <row r="85" spans="1:7" ht="16.5" customHeight="1">
      <c r="A85" s="60">
        <f>COUNT($A$18:A84)+1</f>
        <v>67</v>
      </c>
      <c r="B85" s="100" t="s">
        <v>135</v>
      </c>
      <c r="C85" s="101"/>
      <c r="D85" s="73"/>
      <c r="E85" s="73"/>
      <c r="F85" s="73"/>
      <c r="G85" s="74"/>
    </row>
    <row r="86" spans="1:7">
      <c r="A86" s="60">
        <f>COUNT($A$18:A85)+1</f>
        <v>68</v>
      </c>
      <c r="B86" s="102" t="s">
        <v>95</v>
      </c>
      <c r="C86" s="103" t="s">
        <v>96</v>
      </c>
      <c r="D86" s="79"/>
      <c r="E86" s="79"/>
      <c r="F86" s="79"/>
      <c r="G86" s="80"/>
    </row>
    <row r="87" spans="1:7" ht="38.25">
      <c r="A87" s="60">
        <f>COUNT($A$18:A86)+1</f>
        <v>69</v>
      </c>
      <c r="B87" s="104" t="s">
        <v>136</v>
      </c>
      <c r="C87" s="105" t="s">
        <v>137</v>
      </c>
      <c r="D87" s="73"/>
      <c r="E87" s="73"/>
      <c r="F87" s="73"/>
      <c r="G87" s="74" t="s">
        <v>138</v>
      </c>
    </row>
    <row r="88" spans="1:7">
      <c r="A88" s="60">
        <f>COUNT($A$18:A87)+1</f>
        <v>70</v>
      </c>
      <c r="B88" s="104"/>
      <c r="C88" s="78" t="s">
        <v>67</v>
      </c>
      <c r="D88" s="79"/>
      <c r="E88" s="79"/>
      <c r="F88" s="79"/>
      <c r="G88" s="80"/>
    </row>
    <row r="89" spans="1:7">
      <c r="A89" s="60">
        <f>COUNT($A$18:A88)+1</f>
        <v>71</v>
      </c>
      <c r="B89" s="104"/>
      <c r="C89" s="88" t="s">
        <v>139</v>
      </c>
      <c r="D89" s="73"/>
      <c r="E89" s="73"/>
      <c r="F89" s="73"/>
      <c r="G89" s="74"/>
    </row>
    <row r="90" spans="1:7">
      <c r="A90" s="60">
        <f>COUNT($A$18:A89)+1</f>
        <v>72</v>
      </c>
      <c r="B90" s="104"/>
      <c r="C90" s="88" t="s">
        <v>140</v>
      </c>
      <c r="D90" s="73"/>
      <c r="E90" s="73"/>
      <c r="F90" s="73"/>
      <c r="G90" s="74"/>
    </row>
    <row r="91" spans="1:7">
      <c r="A91" s="60">
        <f>COUNT($A$18:A90)+1</f>
        <v>73</v>
      </c>
      <c r="B91" s="104"/>
      <c r="C91" s="88" t="s">
        <v>141</v>
      </c>
      <c r="D91" s="73"/>
      <c r="E91" s="73"/>
      <c r="F91" s="73"/>
      <c r="G91" s="74"/>
    </row>
    <row r="92" spans="1:7" ht="25.5">
      <c r="A92" s="60">
        <f>COUNT($A$18:A91)+1</f>
        <v>74</v>
      </c>
      <c r="B92" s="104"/>
      <c r="C92" s="105" t="s">
        <v>142</v>
      </c>
      <c r="D92" s="73"/>
      <c r="E92" s="73"/>
      <c r="F92" s="73"/>
      <c r="G92" s="74"/>
    </row>
    <row r="93" spans="1:7" ht="38.25">
      <c r="A93" s="60">
        <f>COUNT($A$18:A92)+1</f>
        <v>75</v>
      </c>
      <c r="B93" s="104" t="s">
        <v>143</v>
      </c>
      <c r="C93" s="105" t="s">
        <v>144</v>
      </c>
      <c r="D93" s="73"/>
      <c r="E93" s="73"/>
      <c r="F93" s="73"/>
      <c r="G93" s="74" t="s">
        <v>145</v>
      </c>
    </row>
    <row r="94" spans="1:7" ht="38.25">
      <c r="A94" s="60">
        <f>COUNT($A$18:A93)+1</f>
        <v>76</v>
      </c>
      <c r="B94" s="104" t="s">
        <v>146</v>
      </c>
      <c r="C94" s="105" t="s">
        <v>147</v>
      </c>
      <c r="D94" s="73"/>
      <c r="E94" s="73"/>
      <c r="F94" s="73"/>
      <c r="G94" s="74" t="s">
        <v>148</v>
      </c>
    </row>
    <row r="95" spans="1:7">
      <c r="A95" s="60">
        <f>COUNT($A$18:A94)+1</f>
        <v>77</v>
      </c>
      <c r="B95" s="104"/>
      <c r="C95" s="78" t="s">
        <v>67</v>
      </c>
      <c r="D95" s="79"/>
      <c r="E95" s="79"/>
      <c r="F95" s="79"/>
      <c r="G95" s="80"/>
    </row>
    <row r="96" spans="1:7">
      <c r="A96" s="60">
        <f>COUNT($A$18:A95)+1</f>
        <v>78</v>
      </c>
      <c r="B96" s="104"/>
      <c r="C96" s="88" t="s">
        <v>149</v>
      </c>
      <c r="D96" s="73"/>
      <c r="E96" s="73"/>
      <c r="F96" s="73"/>
      <c r="G96" s="74"/>
    </row>
    <row r="97" spans="1:7">
      <c r="A97" s="60">
        <f>COUNT($A$18:A96)+1</f>
        <v>79</v>
      </c>
      <c r="B97" s="104"/>
      <c r="C97" s="88" t="s">
        <v>150</v>
      </c>
      <c r="D97" s="73"/>
      <c r="E97" s="73"/>
      <c r="F97" s="73"/>
      <c r="G97" s="74"/>
    </row>
    <row r="98" spans="1:7">
      <c r="A98" s="60">
        <f>COUNT($A$18:A97)+1</f>
        <v>80</v>
      </c>
      <c r="B98" s="104"/>
      <c r="C98" s="88" t="s">
        <v>151</v>
      </c>
      <c r="D98" s="73"/>
      <c r="E98" s="73"/>
      <c r="F98" s="73"/>
      <c r="G98" s="74"/>
    </row>
    <row r="99" spans="1:7" ht="51">
      <c r="A99" s="60">
        <f>COUNT($A$18:A98)+1</f>
        <v>81</v>
      </c>
      <c r="B99" s="104" t="s">
        <v>152</v>
      </c>
      <c r="C99" s="106" t="s">
        <v>153</v>
      </c>
      <c r="D99" s="73"/>
      <c r="E99" s="73"/>
      <c r="F99" s="73"/>
      <c r="G99" s="74" t="s">
        <v>154</v>
      </c>
    </row>
    <row r="100" spans="1:7">
      <c r="A100" s="60">
        <f>COUNT($A$18:A99)+1</f>
        <v>82</v>
      </c>
      <c r="B100" s="67"/>
      <c r="C100" s="68"/>
      <c r="D100" s="98"/>
      <c r="E100" s="98"/>
      <c r="F100" s="98"/>
      <c r="G100" s="99"/>
    </row>
    <row r="101" spans="1:7" ht="16.5" customHeight="1">
      <c r="A101" s="60">
        <f>COUNT($A$18:A100)+1</f>
        <v>83</v>
      </c>
      <c r="B101" s="100" t="s">
        <v>155</v>
      </c>
      <c r="C101" s="101"/>
      <c r="D101" s="73"/>
      <c r="E101" s="73"/>
      <c r="F101" s="73"/>
      <c r="G101" s="74"/>
    </row>
    <row r="102" spans="1:7">
      <c r="A102" s="60">
        <f>COUNT($A$18:A101)+1</f>
        <v>84</v>
      </c>
      <c r="B102" s="102" t="s">
        <v>95</v>
      </c>
      <c r="C102" s="103" t="s">
        <v>96</v>
      </c>
      <c r="D102" s="79"/>
      <c r="E102" s="79"/>
      <c r="F102" s="79"/>
      <c r="G102" s="80"/>
    </row>
    <row r="103" spans="1:7" ht="63.75">
      <c r="A103" s="60">
        <f>COUNT($A$18:A102)+1</f>
        <v>85</v>
      </c>
      <c r="B103" s="104" t="s">
        <v>156</v>
      </c>
      <c r="C103" s="105" t="s">
        <v>157</v>
      </c>
      <c r="D103" s="73"/>
      <c r="E103" s="73"/>
      <c r="F103" s="73"/>
      <c r="G103" s="74" t="s">
        <v>158</v>
      </c>
    </row>
    <row r="104" spans="1:7" ht="63.75">
      <c r="A104" s="60">
        <f>COUNT($A$18:A103)+1</f>
        <v>86</v>
      </c>
      <c r="B104" s="104"/>
      <c r="C104" s="105" t="s">
        <v>159</v>
      </c>
      <c r="D104" s="73"/>
      <c r="E104" s="73"/>
      <c r="F104" s="73"/>
      <c r="G104" s="74"/>
    </row>
    <row r="105" spans="1:7" ht="25.5">
      <c r="A105" s="60">
        <f>COUNT($A$18:A104)+1</f>
        <v>87</v>
      </c>
      <c r="B105" s="104" t="s">
        <v>160</v>
      </c>
      <c r="C105" s="105" t="s">
        <v>161</v>
      </c>
      <c r="D105" s="73"/>
      <c r="E105" s="73"/>
      <c r="F105" s="73"/>
      <c r="G105" s="74" t="s">
        <v>162</v>
      </c>
    </row>
    <row r="106" spans="1:7" ht="25.5">
      <c r="A106" s="60">
        <f>COUNT($A$18:A105)+1</f>
        <v>88</v>
      </c>
      <c r="B106" s="104" t="s">
        <v>163</v>
      </c>
      <c r="C106" s="105" t="s">
        <v>164</v>
      </c>
      <c r="D106" s="73"/>
      <c r="E106" s="73"/>
      <c r="F106" s="73"/>
      <c r="G106" s="74" t="s">
        <v>165</v>
      </c>
    </row>
    <row r="107" spans="1:7" ht="63.75">
      <c r="A107" s="60">
        <f>COUNT($A$18:A106)+1</f>
        <v>89</v>
      </c>
      <c r="B107" s="104" t="s">
        <v>166</v>
      </c>
      <c r="C107" s="105" t="s">
        <v>167</v>
      </c>
      <c r="D107" s="73"/>
      <c r="E107" s="73"/>
      <c r="F107" s="73"/>
      <c r="G107" s="74" t="s">
        <v>168</v>
      </c>
    </row>
    <row r="108" spans="1:7" ht="132">
      <c r="A108" s="60">
        <f>COUNT($A$18:A107)+1</f>
        <v>90</v>
      </c>
      <c r="B108" s="104" t="s">
        <v>169</v>
      </c>
      <c r="C108" s="105" t="s">
        <v>170</v>
      </c>
      <c r="D108" s="73"/>
      <c r="E108" s="73"/>
      <c r="F108" s="73"/>
      <c r="G108" s="74" t="s">
        <v>171</v>
      </c>
    </row>
    <row r="109" spans="1:7" ht="38.25">
      <c r="A109" s="60">
        <f>COUNT($A$18:A108)+1</f>
        <v>91</v>
      </c>
      <c r="B109" s="104" t="s">
        <v>172</v>
      </c>
      <c r="C109" s="105" t="s">
        <v>173</v>
      </c>
      <c r="D109" s="73"/>
      <c r="E109" s="73"/>
      <c r="F109" s="73"/>
      <c r="G109" s="74" t="s">
        <v>174</v>
      </c>
    </row>
    <row r="110" spans="1:7">
      <c r="A110" s="60">
        <f>COUNT($A$18:A109)+1</f>
        <v>92</v>
      </c>
      <c r="B110" s="67"/>
      <c r="C110" s="68"/>
      <c r="D110" s="98"/>
      <c r="E110" s="98"/>
      <c r="F110" s="98"/>
      <c r="G110" s="99"/>
    </row>
    <row r="111" spans="1:7">
      <c r="A111" s="60">
        <f>COUNT($A$18:A110)+1</f>
        <v>93</v>
      </c>
      <c r="B111" s="100" t="s">
        <v>175</v>
      </c>
      <c r="C111" s="101"/>
      <c r="D111" s="73"/>
      <c r="E111" s="73"/>
      <c r="F111" s="73"/>
      <c r="G111" s="74"/>
    </row>
    <row r="112" spans="1:7">
      <c r="A112" s="60">
        <f>COUNT($A$18:A111)+1</f>
        <v>94</v>
      </c>
      <c r="B112" s="102" t="s">
        <v>95</v>
      </c>
      <c r="C112" s="103" t="s">
        <v>96</v>
      </c>
      <c r="D112" s="79"/>
      <c r="E112" s="79"/>
      <c r="F112" s="79"/>
      <c r="G112" s="80"/>
    </row>
    <row r="113" spans="1:7" ht="25.5">
      <c r="A113" s="60">
        <f>COUNT($A$18:A112)+1</f>
        <v>95</v>
      </c>
      <c r="B113" s="104" t="s">
        <v>176</v>
      </c>
      <c r="C113" s="105" t="s">
        <v>177</v>
      </c>
      <c r="D113" s="73"/>
      <c r="E113" s="73"/>
      <c r="F113" s="73"/>
      <c r="G113" s="74" t="s">
        <v>178</v>
      </c>
    </row>
    <row r="114" spans="1:7" ht="76.5">
      <c r="A114" s="60">
        <f>COUNT($A$18:A113)+1</f>
        <v>96</v>
      </c>
      <c r="B114" s="104" t="s">
        <v>179</v>
      </c>
      <c r="C114" s="105" t="s">
        <v>180</v>
      </c>
      <c r="D114" s="73"/>
      <c r="E114" s="73"/>
      <c r="F114" s="73"/>
      <c r="G114" s="74" t="s">
        <v>181</v>
      </c>
    </row>
    <row r="115" spans="1:7" ht="25.5">
      <c r="A115" s="60">
        <f>COUNT($A$18:A114)+1</f>
        <v>97</v>
      </c>
      <c r="B115" s="104" t="s">
        <v>182</v>
      </c>
      <c r="C115" s="105" t="s">
        <v>183</v>
      </c>
      <c r="D115" s="73"/>
      <c r="E115" s="73"/>
      <c r="F115" s="73"/>
      <c r="G115" s="74" t="s">
        <v>184</v>
      </c>
    </row>
    <row r="116" spans="1:7" ht="82.5">
      <c r="A116" s="60">
        <f>COUNT($A$18:A115)+1</f>
        <v>98</v>
      </c>
      <c r="B116" s="104" t="s">
        <v>185</v>
      </c>
      <c r="C116" s="105" t="s">
        <v>186</v>
      </c>
      <c r="D116" s="73"/>
      <c r="E116" s="73"/>
      <c r="F116" s="73"/>
      <c r="G116" s="74" t="s">
        <v>187</v>
      </c>
    </row>
    <row r="117" spans="1:7" ht="25.5">
      <c r="A117" s="60">
        <f>COUNT($A$18:A116)+1</f>
        <v>99</v>
      </c>
      <c r="B117" s="104" t="s">
        <v>188</v>
      </c>
      <c r="C117" s="105" t="s">
        <v>189</v>
      </c>
      <c r="D117" s="73"/>
      <c r="E117" s="73"/>
      <c r="F117" s="73"/>
      <c r="G117" s="74"/>
    </row>
    <row r="118" spans="1:7" ht="33">
      <c r="A118" s="60">
        <f>COUNT($A$18:A117)+1</f>
        <v>100</v>
      </c>
      <c r="B118" s="104" t="s">
        <v>190</v>
      </c>
      <c r="C118" s="105" t="s">
        <v>191</v>
      </c>
      <c r="D118" s="73"/>
      <c r="E118" s="73"/>
      <c r="F118" s="73"/>
      <c r="G118" s="74" t="s">
        <v>192</v>
      </c>
    </row>
    <row r="119" spans="1:7">
      <c r="A119" s="60">
        <f>COUNT($A$18:A118)+1</f>
        <v>101</v>
      </c>
      <c r="B119" s="88"/>
      <c r="C119" s="105" t="s">
        <v>193</v>
      </c>
      <c r="D119" s="73"/>
      <c r="E119" s="73"/>
      <c r="F119" s="73"/>
      <c r="G119" s="74"/>
    </row>
    <row r="120" spans="1:7">
      <c r="A120" s="60">
        <f>COUNT($A$18:A119)+1</f>
        <v>102</v>
      </c>
      <c r="B120" s="88"/>
      <c r="C120" s="105" t="s">
        <v>194</v>
      </c>
      <c r="D120" s="73"/>
      <c r="E120" s="73"/>
      <c r="F120" s="73"/>
      <c r="G120" s="74"/>
    </row>
    <row r="121" spans="1:7" ht="33">
      <c r="A121" s="60">
        <f>COUNT($A$18:A120)+1</f>
        <v>103</v>
      </c>
      <c r="B121" s="88"/>
      <c r="C121" s="105" t="s">
        <v>195</v>
      </c>
      <c r="D121" s="73"/>
      <c r="E121" s="73"/>
      <c r="F121" s="73"/>
      <c r="G121" s="74" t="s">
        <v>196</v>
      </c>
    </row>
    <row r="122" spans="1:7" ht="33">
      <c r="A122" s="60">
        <f>COUNT($A$18:A121)+1</f>
        <v>104</v>
      </c>
      <c r="B122" s="88"/>
      <c r="C122" s="105" t="s">
        <v>197</v>
      </c>
      <c r="D122" s="73"/>
      <c r="E122" s="73"/>
      <c r="F122" s="73"/>
      <c r="G122" s="74" t="s">
        <v>198</v>
      </c>
    </row>
    <row r="123" spans="1:7" ht="33">
      <c r="A123" s="60">
        <f>COUNT($A$18:A122)+1</f>
        <v>105</v>
      </c>
      <c r="B123" s="88"/>
      <c r="C123" s="105" t="s">
        <v>199</v>
      </c>
      <c r="D123" s="73"/>
      <c r="E123" s="73"/>
      <c r="F123" s="73"/>
      <c r="G123" s="74" t="s">
        <v>200</v>
      </c>
    </row>
    <row r="124" spans="1:7" ht="51">
      <c r="A124" s="60">
        <f>COUNT($A$18:A123)+1</f>
        <v>106</v>
      </c>
      <c r="B124" s="104" t="s">
        <v>201</v>
      </c>
      <c r="C124" s="105" t="s">
        <v>202</v>
      </c>
      <c r="D124" s="73"/>
      <c r="E124" s="73"/>
      <c r="F124" s="73"/>
      <c r="G124" s="74" t="s">
        <v>203</v>
      </c>
    </row>
    <row r="125" spans="1:7" ht="25.5">
      <c r="A125" s="60">
        <f>COUNT($A$18:A124)+1</f>
        <v>107</v>
      </c>
      <c r="B125" s="104"/>
      <c r="C125" s="105" t="s">
        <v>204</v>
      </c>
      <c r="D125" s="73"/>
      <c r="E125" s="73"/>
      <c r="F125" s="73"/>
      <c r="G125" s="74" t="s">
        <v>205</v>
      </c>
    </row>
    <row r="126" spans="1:7" ht="51">
      <c r="A126" s="60">
        <f>COUNT($A$18:A125)+1</f>
        <v>108</v>
      </c>
      <c r="B126" s="104" t="s">
        <v>206</v>
      </c>
      <c r="C126" s="105" t="s">
        <v>207</v>
      </c>
      <c r="D126" s="73"/>
      <c r="E126" s="73"/>
      <c r="F126" s="73"/>
      <c r="G126" s="74" t="s">
        <v>208</v>
      </c>
    </row>
    <row r="127" spans="1:7" ht="25.5">
      <c r="A127" s="60">
        <f>COUNT($A$18:A126)+1</f>
        <v>109</v>
      </c>
      <c r="B127" s="88"/>
      <c r="C127" s="105" t="s">
        <v>209</v>
      </c>
      <c r="D127" s="73"/>
      <c r="E127" s="73"/>
      <c r="F127" s="73"/>
      <c r="G127" s="74" t="s">
        <v>210</v>
      </c>
    </row>
    <row r="128" spans="1:7" ht="38.25">
      <c r="A128" s="60">
        <f>COUNT($A$18:A127)+1</f>
        <v>110</v>
      </c>
      <c r="B128" s="88"/>
      <c r="C128" s="105" t="s">
        <v>211</v>
      </c>
      <c r="D128" s="73"/>
      <c r="E128" s="73"/>
      <c r="F128" s="73"/>
      <c r="G128" s="74" t="s">
        <v>212</v>
      </c>
    </row>
    <row r="129" spans="1:7" ht="38.25">
      <c r="A129" s="60">
        <f>COUNT($A$18:A128)+1</f>
        <v>111</v>
      </c>
      <c r="B129" s="104" t="s">
        <v>172</v>
      </c>
      <c r="C129" s="105" t="s">
        <v>213</v>
      </c>
      <c r="D129" s="73"/>
      <c r="E129" s="73"/>
      <c r="F129" s="73"/>
      <c r="G129" s="74" t="s">
        <v>174</v>
      </c>
    </row>
    <row r="130" spans="1:7" ht="49.5">
      <c r="A130" s="60">
        <f>COUNT($A$18:A129)+1</f>
        <v>112</v>
      </c>
      <c r="B130" s="104" t="s">
        <v>214</v>
      </c>
      <c r="C130" s="105" t="s">
        <v>215</v>
      </c>
      <c r="D130" s="73"/>
      <c r="E130" s="73"/>
      <c r="F130" s="73"/>
      <c r="G130" s="74" t="s">
        <v>216</v>
      </c>
    </row>
    <row r="131" spans="1:7">
      <c r="A131" s="60">
        <f>COUNT($A$18:A130)+1</f>
        <v>113</v>
      </c>
      <c r="B131" s="67"/>
      <c r="C131" s="68"/>
      <c r="D131" s="98"/>
      <c r="E131" s="98"/>
      <c r="F131" s="98"/>
      <c r="G131" s="99"/>
    </row>
    <row r="132" spans="1:7" ht="16.5" customHeight="1">
      <c r="A132" s="60">
        <f>COUNT($A$18:A131)+1</f>
        <v>114</v>
      </c>
      <c r="B132" s="100" t="s">
        <v>217</v>
      </c>
      <c r="C132" s="101"/>
      <c r="D132" s="73"/>
      <c r="E132" s="73"/>
      <c r="F132" s="73"/>
      <c r="G132" s="74"/>
    </row>
    <row r="133" spans="1:7">
      <c r="A133" s="60">
        <f>COUNT($A$18:A132)+1</f>
        <v>115</v>
      </c>
      <c r="B133" s="102" t="s">
        <v>95</v>
      </c>
      <c r="C133" s="103" t="s">
        <v>96</v>
      </c>
      <c r="D133" s="79"/>
      <c r="E133" s="79"/>
      <c r="F133" s="79"/>
      <c r="G133" s="80"/>
    </row>
    <row r="134" spans="1:7" ht="25.5">
      <c r="A134" s="60">
        <f>COUNT($A$18:A133)+1</f>
        <v>116</v>
      </c>
      <c r="B134" s="104" t="s">
        <v>218</v>
      </c>
      <c r="C134" s="105" t="s">
        <v>219</v>
      </c>
      <c r="D134" s="73"/>
      <c r="E134" s="73"/>
      <c r="F134" s="73"/>
      <c r="G134" s="74" t="s">
        <v>220</v>
      </c>
    </row>
    <row r="135" spans="1:7" ht="51">
      <c r="A135" s="60">
        <f>COUNT($A$18:A134)+1</f>
        <v>117</v>
      </c>
      <c r="B135" s="104" t="s">
        <v>221</v>
      </c>
      <c r="C135" s="105" t="s">
        <v>222</v>
      </c>
      <c r="D135" s="73"/>
      <c r="E135" s="73"/>
      <c r="F135" s="73"/>
      <c r="G135" s="74" t="s">
        <v>223</v>
      </c>
    </row>
    <row r="136" spans="1:7" ht="25.5">
      <c r="A136" s="60">
        <f>COUNT($A$18:A135)+1</f>
        <v>118</v>
      </c>
      <c r="B136" s="104" t="s">
        <v>224</v>
      </c>
      <c r="C136" s="105" t="s">
        <v>225</v>
      </c>
      <c r="D136" s="73"/>
      <c r="E136" s="73"/>
      <c r="F136" s="73"/>
      <c r="G136" s="74" t="s">
        <v>226</v>
      </c>
    </row>
    <row r="137" spans="1:7" ht="38.25">
      <c r="A137" s="60">
        <f>COUNT($A$18:A136)+1</f>
        <v>119</v>
      </c>
      <c r="B137" s="104" t="s">
        <v>227</v>
      </c>
      <c r="C137" s="105" t="s">
        <v>228</v>
      </c>
      <c r="D137" s="73"/>
      <c r="E137" s="73"/>
      <c r="F137" s="73"/>
      <c r="G137" s="74" t="s">
        <v>229</v>
      </c>
    </row>
    <row r="138" spans="1:7" ht="25.5">
      <c r="A138" s="60">
        <f>COUNT($A$18:A137)+1</f>
        <v>120</v>
      </c>
      <c r="B138" s="104" t="s">
        <v>230</v>
      </c>
      <c r="C138" s="105" t="s">
        <v>231</v>
      </c>
      <c r="D138" s="73"/>
      <c r="E138" s="73"/>
      <c r="F138" s="73"/>
      <c r="G138" s="74" t="s">
        <v>232</v>
      </c>
    </row>
    <row r="139" spans="1:7">
      <c r="A139" s="60">
        <f>COUNT($A$18:A138)+1</f>
        <v>121</v>
      </c>
      <c r="B139" s="104" t="s">
        <v>233</v>
      </c>
      <c r="C139" s="105" t="s">
        <v>234</v>
      </c>
      <c r="D139" s="73"/>
      <c r="E139" s="73"/>
      <c r="F139" s="73"/>
      <c r="G139" s="74" t="s">
        <v>235</v>
      </c>
    </row>
    <row r="140" spans="1:7" ht="63.75">
      <c r="A140" s="60">
        <f>COUNT($A$18:A139)+1</f>
        <v>122</v>
      </c>
      <c r="B140" s="104" t="s">
        <v>236</v>
      </c>
      <c r="C140" s="105" t="s">
        <v>237</v>
      </c>
      <c r="D140" s="73"/>
      <c r="E140" s="73"/>
      <c r="F140" s="73"/>
      <c r="G140" s="74" t="s">
        <v>238</v>
      </c>
    </row>
    <row r="141" spans="1:7">
      <c r="A141" s="60">
        <f>COUNT($A$18:A140)+1</f>
        <v>123</v>
      </c>
      <c r="B141" s="67"/>
      <c r="C141" s="68"/>
      <c r="D141" s="98"/>
      <c r="E141" s="98"/>
      <c r="F141" s="98"/>
      <c r="G141" s="99"/>
    </row>
    <row r="142" spans="1:7" ht="16.5" customHeight="1">
      <c r="A142" s="60">
        <f>COUNT($A$18:A141)+1</f>
        <v>124</v>
      </c>
      <c r="B142" s="100" t="s">
        <v>239</v>
      </c>
      <c r="C142" s="101"/>
      <c r="D142" s="73"/>
      <c r="E142" s="73"/>
      <c r="F142" s="73"/>
      <c r="G142" s="74" t="s">
        <v>240</v>
      </c>
    </row>
    <row r="143" spans="1:7">
      <c r="A143" s="60">
        <f>COUNT($A$18:A142)+1</f>
        <v>125</v>
      </c>
      <c r="B143" s="102" t="s">
        <v>95</v>
      </c>
      <c r="C143" s="103" t="s">
        <v>96</v>
      </c>
      <c r="D143" s="79"/>
      <c r="E143" s="79"/>
      <c r="F143" s="79"/>
      <c r="G143" s="80"/>
    </row>
    <row r="144" spans="1:7" ht="25.5">
      <c r="A144" s="60">
        <f>COUNT($A$18:A143)+1</f>
        <v>126</v>
      </c>
      <c r="B144" s="150" t="s">
        <v>241</v>
      </c>
      <c r="C144" s="105" t="s">
        <v>242</v>
      </c>
      <c r="D144" s="73"/>
      <c r="E144" s="73"/>
      <c r="F144" s="73"/>
      <c r="G144" s="74"/>
    </row>
    <row r="145" spans="1:7" ht="25.5">
      <c r="A145" s="60">
        <f>COUNT($A$18:A144)+1</f>
        <v>127</v>
      </c>
      <c r="B145" s="150"/>
      <c r="C145" s="105" t="s">
        <v>243</v>
      </c>
      <c r="D145" s="73"/>
      <c r="E145" s="73"/>
      <c r="F145" s="73"/>
      <c r="G145" s="74"/>
    </row>
    <row r="146" spans="1:7">
      <c r="A146" s="60">
        <f>COUNT($A$18:A145)+1</f>
        <v>128</v>
      </c>
      <c r="B146" s="150"/>
      <c r="C146" s="105" t="s">
        <v>244</v>
      </c>
      <c r="D146" s="73"/>
      <c r="E146" s="73"/>
      <c r="F146" s="73"/>
      <c r="G146" s="74"/>
    </row>
    <row r="147" spans="1:7">
      <c r="A147" s="60">
        <f>COUNT($A$18:A146)+1</f>
        <v>129</v>
      </c>
      <c r="B147" s="150"/>
      <c r="C147" s="105" t="s">
        <v>245</v>
      </c>
      <c r="D147" s="73"/>
      <c r="E147" s="73"/>
      <c r="F147" s="73"/>
      <c r="G147" s="74"/>
    </row>
    <row r="148" spans="1:7">
      <c r="A148" s="60">
        <f>COUNT($A$18:A147)+1</f>
        <v>130</v>
      </c>
      <c r="B148" s="150"/>
      <c r="C148" s="105" t="s">
        <v>246</v>
      </c>
      <c r="D148" s="73"/>
      <c r="E148" s="73"/>
      <c r="F148" s="73"/>
      <c r="G148" s="74"/>
    </row>
    <row r="149" spans="1:7">
      <c r="A149" s="60">
        <f>COUNT($A$18:A148)+1</f>
        <v>131</v>
      </c>
      <c r="B149" s="150"/>
      <c r="C149" s="105" t="s">
        <v>247</v>
      </c>
      <c r="D149" s="73"/>
      <c r="E149" s="73"/>
      <c r="F149" s="73"/>
      <c r="G149" s="74"/>
    </row>
    <row r="150" spans="1:7" ht="25.5">
      <c r="A150" s="60">
        <f>COUNT($A$18:A149)+1</f>
        <v>132</v>
      </c>
      <c r="B150" s="104" t="s">
        <v>248</v>
      </c>
      <c r="C150" s="105" t="s">
        <v>249</v>
      </c>
      <c r="D150" s="73"/>
      <c r="E150" s="73"/>
      <c r="F150" s="73"/>
      <c r="G150" s="74"/>
    </row>
    <row r="151" spans="1:7">
      <c r="A151" s="60">
        <f>COUNT($A$18:A150)+1</f>
        <v>133</v>
      </c>
      <c r="B151" s="150" t="s">
        <v>250</v>
      </c>
      <c r="C151" s="105" t="s">
        <v>251</v>
      </c>
      <c r="D151" s="73"/>
      <c r="E151" s="73"/>
      <c r="F151" s="73"/>
      <c r="G151" s="74"/>
    </row>
    <row r="152" spans="1:7">
      <c r="A152" s="60">
        <f>COUNT($A$18:A151)+1</f>
        <v>134</v>
      </c>
      <c r="B152" s="150"/>
      <c r="C152" s="105" t="s">
        <v>252</v>
      </c>
      <c r="D152" s="73"/>
      <c r="E152" s="73"/>
      <c r="F152" s="73"/>
      <c r="G152" s="74"/>
    </row>
    <row r="153" spans="1:7" ht="25.5">
      <c r="A153" s="60">
        <f>COUNT($A$18:A152)+1</f>
        <v>135</v>
      </c>
      <c r="B153" s="150"/>
      <c r="C153" s="105" t="s">
        <v>253</v>
      </c>
      <c r="D153" s="73"/>
      <c r="E153" s="73"/>
      <c r="F153" s="73"/>
      <c r="G153" s="74"/>
    </row>
    <row r="154" spans="1:7">
      <c r="A154" s="60">
        <f>COUNT($A$18:A153)+1</f>
        <v>136</v>
      </c>
      <c r="B154" s="150"/>
      <c r="C154" s="105" t="s">
        <v>254</v>
      </c>
      <c r="D154" s="73"/>
      <c r="E154" s="73"/>
      <c r="F154" s="73"/>
      <c r="G154" s="74"/>
    </row>
    <row r="155" spans="1:7" ht="25.5">
      <c r="A155" s="60">
        <f>COUNT($A$18:A154)+1</f>
        <v>137</v>
      </c>
      <c r="B155" s="150"/>
      <c r="C155" s="105" t="s">
        <v>255</v>
      </c>
      <c r="D155" s="73"/>
      <c r="E155" s="73"/>
      <c r="F155" s="73"/>
      <c r="G155" s="74"/>
    </row>
    <row r="156" spans="1:7">
      <c r="A156" s="60">
        <f>COUNT($A$18:A155)+1</f>
        <v>138</v>
      </c>
      <c r="B156" s="150"/>
      <c r="C156" s="105" t="s">
        <v>256</v>
      </c>
      <c r="D156" s="73"/>
      <c r="E156" s="73"/>
      <c r="F156" s="73"/>
      <c r="G156" s="74"/>
    </row>
    <row r="157" spans="1:7">
      <c r="A157" s="60">
        <f>COUNT($A$18:A156)+1</f>
        <v>139</v>
      </c>
      <c r="B157" s="150"/>
      <c r="C157" s="105" t="s">
        <v>257</v>
      </c>
      <c r="D157" s="73"/>
      <c r="E157" s="73"/>
      <c r="F157" s="73"/>
      <c r="G157" s="74"/>
    </row>
    <row r="158" spans="1:7">
      <c r="A158" s="60">
        <f>COUNT($A$18:A157)+1</f>
        <v>140</v>
      </c>
      <c r="B158" s="150"/>
      <c r="C158" s="105" t="s">
        <v>258</v>
      </c>
      <c r="D158" s="73"/>
      <c r="E158" s="73"/>
      <c r="F158" s="73"/>
      <c r="G158" s="74"/>
    </row>
    <row r="159" spans="1:7">
      <c r="A159" s="60">
        <f>COUNT($A$18:A158)+1</f>
        <v>141</v>
      </c>
      <c r="B159" s="150"/>
      <c r="C159" s="105" t="s">
        <v>259</v>
      </c>
      <c r="D159" s="73"/>
      <c r="E159" s="73"/>
      <c r="F159" s="73"/>
      <c r="G159" s="74"/>
    </row>
    <row r="160" spans="1:7">
      <c r="A160" s="60">
        <f>COUNT($A$18:A159)+1</f>
        <v>142</v>
      </c>
      <c r="B160" s="150"/>
      <c r="C160" s="105" t="s">
        <v>260</v>
      </c>
      <c r="D160" s="73"/>
      <c r="E160" s="73"/>
      <c r="F160" s="73"/>
      <c r="G160" s="74"/>
    </row>
    <row r="161" spans="1:7" ht="25.5">
      <c r="A161" s="60">
        <f>COUNT($A$18:A160)+1</f>
        <v>143</v>
      </c>
      <c r="B161" s="150"/>
      <c r="C161" s="105" t="s">
        <v>261</v>
      </c>
      <c r="D161" s="73"/>
      <c r="E161" s="73"/>
      <c r="F161" s="73"/>
      <c r="G161" s="74"/>
    </row>
    <row r="162" spans="1:7" ht="38.25">
      <c r="A162" s="60">
        <f>COUNT($A$18:A161)+1</f>
        <v>144</v>
      </c>
      <c r="B162" s="150"/>
      <c r="C162" s="105" t="s">
        <v>262</v>
      </c>
      <c r="D162" s="73"/>
      <c r="E162" s="73"/>
      <c r="F162" s="73"/>
      <c r="G162" s="74"/>
    </row>
    <row r="163" spans="1:7" ht="25.5">
      <c r="A163" s="60">
        <f>COUNT($A$18:A162)+1</f>
        <v>145</v>
      </c>
      <c r="B163" s="104" t="s">
        <v>263</v>
      </c>
      <c r="C163" s="105" t="s">
        <v>264</v>
      </c>
      <c r="D163" s="73"/>
      <c r="E163" s="73"/>
      <c r="F163" s="73"/>
      <c r="G163" s="74"/>
    </row>
    <row r="164" spans="1:7" ht="25.5">
      <c r="A164" s="60">
        <f>COUNT($A$18:A163)+1</f>
        <v>146</v>
      </c>
      <c r="B164" s="104" t="s">
        <v>265</v>
      </c>
      <c r="C164" s="105" t="s">
        <v>266</v>
      </c>
      <c r="D164" s="73"/>
      <c r="E164" s="73"/>
      <c r="F164" s="73"/>
      <c r="G164" s="74"/>
    </row>
    <row r="165" spans="1:7">
      <c r="A165" s="60">
        <f>COUNT($A$18:A164)+1</f>
        <v>147</v>
      </c>
      <c r="B165" s="67"/>
      <c r="C165" s="68"/>
      <c r="D165" s="98"/>
      <c r="E165" s="98"/>
      <c r="F165" s="98"/>
      <c r="G165" s="99"/>
    </row>
    <row r="166" spans="1:7" ht="16.5" customHeight="1">
      <c r="A166" s="60">
        <f>COUNT($A$18:A165)+1</f>
        <v>148</v>
      </c>
      <c r="B166" s="100" t="s">
        <v>267</v>
      </c>
      <c r="C166" s="101"/>
      <c r="D166" s="73"/>
      <c r="E166" s="73"/>
      <c r="F166" s="73"/>
      <c r="G166" s="74"/>
    </row>
    <row r="167" spans="1:7">
      <c r="A167" s="60">
        <f>COUNT($A$18:A166)+1</f>
        <v>149</v>
      </c>
      <c r="B167" s="102" t="s">
        <v>95</v>
      </c>
      <c r="C167" s="103" t="s">
        <v>96</v>
      </c>
      <c r="D167" s="79"/>
      <c r="E167" s="79"/>
      <c r="F167" s="79"/>
      <c r="G167" s="80"/>
    </row>
    <row r="168" spans="1:7" ht="25.5">
      <c r="A168" s="60">
        <f>COUNT($A$18:A167)+1</f>
        <v>150</v>
      </c>
      <c r="B168" s="149" t="s">
        <v>268</v>
      </c>
      <c r="C168" s="105" t="s">
        <v>269</v>
      </c>
      <c r="D168" s="73"/>
      <c r="E168" s="73"/>
      <c r="F168" s="73"/>
      <c r="G168" s="74" t="s">
        <v>270</v>
      </c>
    </row>
    <row r="169" spans="1:7" ht="25.5">
      <c r="A169" s="60">
        <f>COUNT($A$18:A168)+1</f>
        <v>151</v>
      </c>
      <c r="B169" s="149"/>
      <c r="C169" s="105" t="s">
        <v>271</v>
      </c>
      <c r="D169" s="73"/>
      <c r="E169" s="73"/>
      <c r="F169" s="73"/>
      <c r="G169" s="74"/>
    </row>
    <row r="170" spans="1:7">
      <c r="A170" s="60">
        <f>COUNT($A$18:A169)+1</f>
        <v>152</v>
      </c>
      <c r="B170" s="149"/>
      <c r="C170" s="105" t="s">
        <v>272</v>
      </c>
      <c r="D170" s="73"/>
      <c r="E170" s="73"/>
      <c r="F170" s="73"/>
      <c r="G170" s="74"/>
    </row>
    <row r="171" spans="1:7" ht="25.5">
      <c r="A171" s="60">
        <f>COUNT($A$18:A170)+1</f>
        <v>153</v>
      </c>
      <c r="B171" s="149"/>
      <c r="C171" s="105" t="s">
        <v>273</v>
      </c>
      <c r="D171" s="73"/>
      <c r="E171" s="73"/>
      <c r="F171" s="73"/>
      <c r="G171" s="74"/>
    </row>
    <row r="172" spans="1:7">
      <c r="A172" s="60">
        <f>COUNT($A$18:A171)+1</f>
        <v>154</v>
      </c>
      <c r="B172" s="149"/>
      <c r="C172" s="105" t="s">
        <v>274</v>
      </c>
      <c r="D172" s="73"/>
      <c r="E172" s="73"/>
      <c r="F172" s="73"/>
      <c r="G172" s="74"/>
    </row>
    <row r="173" spans="1:7" ht="25.5">
      <c r="A173" s="60">
        <f>COUNT($A$18:A172)+1</f>
        <v>155</v>
      </c>
      <c r="B173" s="149"/>
      <c r="C173" s="105" t="s">
        <v>275</v>
      </c>
      <c r="D173" s="73"/>
      <c r="E173" s="73"/>
      <c r="F173" s="73"/>
      <c r="G173" s="74"/>
    </row>
    <row r="174" spans="1:7">
      <c r="A174" s="60">
        <f>COUNT($A$18:A173)+1</f>
        <v>156</v>
      </c>
      <c r="B174" s="149"/>
      <c r="C174" s="105" t="s">
        <v>276</v>
      </c>
      <c r="D174" s="73"/>
      <c r="E174" s="73"/>
      <c r="F174" s="73"/>
      <c r="G174" s="74"/>
    </row>
    <row r="175" spans="1:7">
      <c r="A175" s="60">
        <f>COUNT($A$18:A174)+1</f>
        <v>157</v>
      </c>
      <c r="B175" s="67"/>
      <c r="C175" s="68"/>
      <c r="D175" s="98"/>
      <c r="E175" s="98"/>
      <c r="F175" s="98"/>
      <c r="G175" s="99"/>
    </row>
    <row r="176" spans="1:7">
      <c r="A176" s="60">
        <f>COUNT($A$18:A175)+1</f>
        <v>158</v>
      </c>
      <c r="B176" s="100" t="s">
        <v>277</v>
      </c>
      <c r="C176" s="101"/>
      <c r="D176" s="73"/>
      <c r="E176" s="73"/>
      <c r="F176" s="73"/>
      <c r="G176" s="74"/>
    </row>
    <row r="177" spans="1:7">
      <c r="A177" s="60">
        <f>COUNT($A$18:A176)+1</f>
        <v>159</v>
      </c>
      <c r="B177" s="102" t="s">
        <v>95</v>
      </c>
      <c r="C177" s="103" t="s">
        <v>96</v>
      </c>
      <c r="D177" s="79"/>
      <c r="E177" s="79"/>
      <c r="F177" s="79"/>
      <c r="G177" s="80"/>
    </row>
    <row r="178" spans="1:7">
      <c r="A178" s="60">
        <f>COUNT($A$18:A177)+1</f>
        <v>160</v>
      </c>
      <c r="B178" s="104" t="s">
        <v>278</v>
      </c>
      <c r="C178" s="105" t="s">
        <v>279</v>
      </c>
      <c r="D178" s="73"/>
      <c r="E178" s="73"/>
      <c r="F178" s="73"/>
      <c r="G178" s="74" t="s">
        <v>280</v>
      </c>
    </row>
    <row r="179" spans="1:7" ht="38.25">
      <c r="A179" s="60">
        <f>COUNT($A$18:A178)+1</f>
        <v>161</v>
      </c>
      <c r="B179" s="104" t="s">
        <v>281</v>
      </c>
      <c r="C179" s="105"/>
      <c r="D179" s="73"/>
      <c r="E179" s="73"/>
      <c r="F179" s="73"/>
      <c r="G179" s="74"/>
    </row>
    <row r="180" spans="1:7" ht="25.5">
      <c r="A180" s="60">
        <f>COUNT($A$18:A179)+1</f>
        <v>162</v>
      </c>
      <c r="B180" s="107" t="s">
        <v>282</v>
      </c>
      <c r="C180" s="105" t="s">
        <v>283</v>
      </c>
      <c r="D180" s="73"/>
      <c r="E180" s="73"/>
      <c r="F180" s="73"/>
      <c r="G180" s="74" t="s">
        <v>284</v>
      </c>
    </row>
    <row r="181" spans="1:7" ht="38.25">
      <c r="A181" s="60">
        <f>COUNT($A$18:A180)+1</f>
        <v>163</v>
      </c>
      <c r="B181" s="107" t="s">
        <v>285</v>
      </c>
      <c r="C181" s="105" t="s">
        <v>286</v>
      </c>
      <c r="D181" s="73"/>
      <c r="E181" s="73"/>
      <c r="F181" s="73"/>
      <c r="G181" s="74" t="s">
        <v>287</v>
      </c>
    </row>
    <row r="182" spans="1:7" ht="63.75">
      <c r="A182" s="60">
        <f>COUNT($A$18:A181)+1</f>
        <v>164</v>
      </c>
      <c r="B182" s="107" t="s">
        <v>288</v>
      </c>
      <c r="C182" s="105" t="s">
        <v>289</v>
      </c>
      <c r="D182" s="73"/>
      <c r="E182" s="73"/>
      <c r="F182" s="73"/>
      <c r="G182" s="74" t="s">
        <v>290</v>
      </c>
    </row>
    <row r="183" spans="1:7">
      <c r="A183" s="60">
        <f>COUNT($A$18:A182)+1</f>
        <v>165</v>
      </c>
      <c r="B183" s="108"/>
      <c r="C183" s="109"/>
      <c r="D183" s="73"/>
      <c r="E183" s="73"/>
      <c r="F183" s="73"/>
      <c r="G183" s="74"/>
    </row>
    <row r="184" spans="1:7">
      <c r="A184" s="110"/>
      <c r="B184" s="111"/>
      <c r="C184" s="53"/>
      <c r="D184" s="63"/>
      <c r="E184" s="63"/>
      <c r="F184" s="63"/>
      <c r="G184" s="64"/>
    </row>
    <row r="185" spans="1:7">
      <c r="A185" s="112"/>
      <c r="B185" s="113"/>
      <c r="C185" s="3" t="s">
        <v>11</v>
      </c>
      <c r="D185" s="2"/>
      <c r="E185" s="2"/>
      <c r="F185" s="2"/>
      <c r="G185" s="66"/>
    </row>
    <row r="186" spans="1:7" ht="33">
      <c r="A186" s="112"/>
      <c r="B186" s="113"/>
      <c r="C186" s="114" t="s">
        <v>12</v>
      </c>
      <c r="D186" s="58" t="s">
        <v>57</v>
      </c>
      <c r="E186" s="58" t="s">
        <v>58</v>
      </c>
      <c r="F186" s="59" t="s">
        <v>43</v>
      </c>
      <c r="G186" s="66"/>
    </row>
    <row r="187" spans="1:7">
      <c r="A187" s="112"/>
      <c r="B187" s="113"/>
      <c r="C187" s="115" t="s">
        <v>13</v>
      </c>
      <c r="D187" s="1">
        <f>COUNTA(D22:D183)</f>
        <v>0</v>
      </c>
      <c r="E187" s="1">
        <f>COUNTA(E22:E183)</f>
        <v>0</v>
      </c>
      <c r="F187" s="116">
        <f>COUNTA(F22:F183)</f>
        <v>0</v>
      </c>
      <c r="G187" s="66"/>
    </row>
    <row r="188" spans="1:7">
      <c r="A188" s="112"/>
      <c r="B188" s="113"/>
      <c r="C188" s="117" t="s">
        <v>14</v>
      </c>
      <c r="D188" s="118">
        <f>IF(SUM($D187:$F187)=0,0,D187/SUM($D187:$F187))</f>
        <v>0</v>
      </c>
      <c r="E188" s="118">
        <f>IF(SUM($D187:$F187)=0,0,E187/SUM($D187:$F187))</f>
        <v>0</v>
      </c>
      <c r="F188" s="119">
        <f>IF(SUM($D187:$F187)=0,0,F187/SUM($D187:$F187))</f>
        <v>0</v>
      </c>
      <c r="G188" s="66"/>
    </row>
    <row r="189" spans="1:7">
      <c r="A189" s="112"/>
      <c r="B189" s="113"/>
      <c r="C189" s="2"/>
      <c r="D189" s="2"/>
      <c r="E189" s="2"/>
      <c r="F189" s="2"/>
      <c r="G189" s="66"/>
    </row>
    <row r="190" spans="1:7">
      <c r="A190" s="112"/>
      <c r="B190" s="113"/>
      <c r="C190" s="2"/>
      <c r="D190" s="2"/>
      <c r="E190" s="2"/>
      <c r="F190" s="2"/>
      <c r="G190" s="66"/>
    </row>
    <row r="191" spans="1:7">
      <c r="A191" s="120" t="s">
        <v>15</v>
      </c>
      <c r="B191" s="121"/>
      <c r="C191" s="4"/>
      <c r="D191" s="4"/>
      <c r="E191" s="4"/>
      <c r="F191" s="4"/>
      <c r="G191" s="122"/>
    </row>
    <row r="192" spans="1:7">
      <c r="A192" s="123"/>
      <c r="B192" s="124"/>
      <c r="C192" s="125"/>
      <c r="D192" s="125"/>
      <c r="E192" s="125"/>
      <c r="F192" s="125"/>
      <c r="G192" s="122"/>
    </row>
    <row r="193" spans="1:7">
      <c r="A193" s="126" t="s">
        <v>22</v>
      </c>
      <c r="B193" s="121"/>
      <c r="C193" s="4"/>
      <c r="D193" s="4"/>
      <c r="E193" s="4"/>
      <c r="F193" s="4"/>
      <c r="G193" s="122"/>
    </row>
    <row r="194" spans="1:7">
      <c r="A194" s="127"/>
      <c r="B194" s="124"/>
      <c r="C194" s="128"/>
      <c r="D194" s="128"/>
      <c r="E194" s="128"/>
      <c r="F194" s="128"/>
      <c r="G194" s="122"/>
    </row>
    <row r="195" spans="1:7">
      <c r="A195" s="129"/>
      <c r="B195" s="130"/>
      <c r="C195" s="131"/>
      <c r="D195" s="130"/>
      <c r="E195" s="130"/>
      <c r="F195" s="130"/>
      <c r="G195" s="132"/>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workbookViewId="0"/>
  </sheetViews>
  <sheetFormatPr defaultRowHeight="14.25"/>
  <cols>
    <col min="1" max="1" width="8.625" style="5" customWidth="1"/>
    <col min="2" max="2" width="36.875" style="5" bestFit="1" customWidth="1"/>
    <col min="3" max="3" width="8.625" style="5" customWidth="1"/>
    <col min="4" max="4" width="15" style="5" bestFit="1" customWidth="1"/>
    <col min="5" max="5" width="14.125" style="5" bestFit="1" customWidth="1"/>
    <col min="6" max="18" width="8.625" style="5" customWidth="1"/>
    <col min="19" max="16384" width="9" style="5"/>
  </cols>
  <sheetData>
    <row r="1" spans="1:26" ht="16.5">
      <c r="A1"/>
      <c r="B1" s="13"/>
      <c r="C1"/>
      <c r="D1"/>
      <c r="E1"/>
      <c r="F1"/>
      <c r="G1"/>
      <c r="H1"/>
      <c r="I1"/>
      <c r="J1"/>
      <c r="K1"/>
      <c r="L1"/>
      <c r="M1"/>
      <c r="N1"/>
      <c r="O1"/>
      <c r="P1"/>
      <c r="Q1"/>
      <c r="R1"/>
      <c r="S1"/>
      <c r="T1"/>
      <c r="U1"/>
      <c r="V1"/>
      <c r="W1"/>
      <c r="X1"/>
      <c r="Y1"/>
      <c r="Z1"/>
    </row>
    <row r="2" spans="1:26" ht="15" customHeight="1">
      <c r="A2"/>
      <c r="B2"/>
      <c r="C2"/>
      <c r="D2"/>
      <c r="E2"/>
      <c r="F2"/>
      <c r="G2"/>
      <c r="H2"/>
      <c r="I2"/>
      <c r="J2"/>
      <c r="K2"/>
      <c r="L2"/>
      <c r="M2"/>
      <c r="N2"/>
      <c r="O2"/>
      <c r="P2"/>
      <c r="Q2"/>
      <c r="R2"/>
      <c r="S2"/>
      <c r="T2"/>
      <c r="U2"/>
      <c r="V2"/>
      <c r="W2"/>
      <c r="X2"/>
      <c r="Y2"/>
      <c r="Z2"/>
    </row>
    <row r="3" spans="1:26" ht="15" customHeight="1">
      <c r="A3"/>
      <c r="B3"/>
      <c r="C3"/>
      <c r="D3" s="8"/>
      <c r="E3"/>
      <c r="F3"/>
      <c r="G3"/>
      <c r="H3"/>
      <c r="I3"/>
      <c r="J3"/>
      <c r="K3"/>
      <c r="L3"/>
      <c r="M3"/>
      <c r="N3"/>
      <c r="O3"/>
      <c r="P3"/>
      <c r="Q3"/>
      <c r="R3"/>
      <c r="S3"/>
      <c r="T3"/>
      <c r="U3"/>
      <c r="V3"/>
      <c r="W3"/>
      <c r="X3"/>
      <c r="Y3"/>
      <c r="Z3"/>
    </row>
    <row r="4" spans="1:26" ht="15" customHeight="1">
      <c r="A4"/>
      <c r="B4"/>
      <c r="C4"/>
      <c r="D4"/>
      <c r="E4"/>
      <c r="F4"/>
      <c r="G4"/>
      <c r="H4"/>
      <c r="I4"/>
      <c r="J4"/>
      <c r="K4"/>
      <c r="L4"/>
      <c r="M4"/>
      <c r="N4"/>
      <c r="O4"/>
      <c r="P4"/>
      <c r="Q4"/>
      <c r="R4"/>
      <c r="S4"/>
      <c r="T4"/>
      <c r="U4"/>
      <c r="V4"/>
      <c r="W4"/>
      <c r="X4"/>
      <c r="Y4"/>
      <c r="Z4"/>
    </row>
    <row r="5" spans="1:26" ht="15" customHeight="1">
      <c r="A5"/>
      <c r="B5"/>
      <c r="C5"/>
      <c r="D5" s="8"/>
      <c r="E5"/>
      <c r="F5"/>
      <c r="G5"/>
      <c r="H5"/>
      <c r="I5"/>
      <c r="J5"/>
      <c r="K5"/>
      <c r="L5"/>
      <c r="M5"/>
      <c r="N5"/>
      <c r="O5"/>
      <c r="P5"/>
      <c r="Q5"/>
      <c r="R5"/>
      <c r="S5"/>
      <c r="T5"/>
      <c r="U5"/>
      <c r="V5"/>
      <c r="W5"/>
      <c r="X5"/>
      <c r="Y5"/>
      <c r="Z5"/>
    </row>
    <row r="6" spans="1:26" ht="15" customHeight="1">
      <c r="A6"/>
      <c r="B6"/>
      <c r="C6"/>
      <c r="D6"/>
      <c r="E6"/>
      <c r="F6"/>
      <c r="G6"/>
      <c r="H6"/>
      <c r="I6"/>
      <c r="J6"/>
      <c r="K6"/>
      <c r="L6"/>
      <c r="M6"/>
      <c r="N6"/>
      <c r="O6"/>
      <c r="P6"/>
      <c r="Q6"/>
      <c r="R6"/>
      <c r="S6"/>
      <c r="T6"/>
      <c r="U6"/>
      <c r="V6"/>
      <c r="W6"/>
      <c r="X6"/>
      <c r="Y6"/>
      <c r="Z6"/>
    </row>
    <row r="7" spans="1:26" ht="15" customHeight="1">
      <c r="A7"/>
      <c r="B7"/>
      <c r="C7"/>
      <c r="D7"/>
      <c r="E7"/>
      <c r="F7"/>
      <c r="G7"/>
      <c r="H7"/>
      <c r="I7"/>
      <c r="J7"/>
      <c r="K7"/>
      <c r="L7"/>
      <c r="M7"/>
      <c r="N7"/>
      <c r="O7"/>
      <c r="P7"/>
      <c r="Q7"/>
      <c r="R7"/>
      <c r="S7"/>
      <c r="T7"/>
      <c r="U7"/>
      <c r="V7"/>
      <c r="W7"/>
      <c r="X7"/>
      <c r="Y7"/>
      <c r="Z7"/>
    </row>
    <row r="8" spans="1:26">
      <c r="A8"/>
      <c r="B8"/>
      <c r="C8"/>
      <c r="D8"/>
      <c r="E8"/>
      <c r="F8"/>
      <c r="G8"/>
      <c r="H8"/>
      <c r="I8"/>
      <c r="J8"/>
      <c r="K8"/>
      <c r="L8"/>
      <c r="M8"/>
      <c r="N8"/>
      <c r="O8"/>
      <c r="P8"/>
      <c r="Q8"/>
      <c r="R8"/>
      <c r="S8"/>
      <c r="T8"/>
      <c r="U8"/>
      <c r="V8"/>
      <c r="W8"/>
      <c r="X8"/>
      <c r="Y8"/>
      <c r="Z8"/>
    </row>
    <row r="9" spans="1:26">
      <c r="A9"/>
      <c r="B9"/>
      <c r="C9"/>
      <c r="D9"/>
      <c r="E9"/>
      <c r="F9"/>
      <c r="G9"/>
      <c r="H9"/>
      <c r="I9"/>
      <c r="J9"/>
      <c r="K9"/>
      <c r="L9"/>
      <c r="M9"/>
      <c r="N9"/>
      <c r="O9"/>
      <c r="P9"/>
      <c r="Q9"/>
      <c r="R9"/>
      <c r="S9"/>
      <c r="T9"/>
      <c r="U9"/>
      <c r="V9"/>
      <c r="W9"/>
      <c r="X9"/>
      <c r="Y9"/>
      <c r="Z9"/>
    </row>
    <row r="10" spans="1:26">
      <c r="A10"/>
      <c r="B10"/>
      <c r="C10"/>
      <c r="D10"/>
      <c r="E10"/>
      <c r="F10"/>
      <c r="G10"/>
      <c r="H10"/>
      <c r="I10"/>
      <c r="J10"/>
      <c r="K10"/>
      <c r="L10"/>
      <c r="M10"/>
      <c r="N10"/>
      <c r="O10"/>
      <c r="P10"/>
      <c r="Q10"/>
      <c r="R10"/>
      <c r="S10"/>
      <c r="T10"/>
      <c r="U10"/>
      <c r="V10"/>
      <c r="W10"/>
      <c r="X10"/>
      <c r="Y10"/>
      <c r="Z10"/>
    </row>
    <row r="11" spans="1:26">
      <c r="A11"/>
      <c r="B11"/>
      <c r="C11"/>
      <c r="D11"/>
      <c r="E11"/>
      <c r="F11"/>
      <c r="G11"/>
      <c r="H11"/>
      <c r="I11"/>
      <c r="J11"/>
      <c r="K11"/>
      <c r="L11"/>
      <c r="M11"/>
      <c r="N11"/>
      <c r="O11"/>
      <c r="P11"/>
      <c r="Q11"/>
      <c r="R11"/>
      <c r="S11"/>
      <c r="T11"/>
      <c r="U11"/>
      <c r="V11"/>
      <c r="W11"/>
      <c r="X11"/>
      <c r="Y11"/>
      <c r="Z11"/>
    </row>
    <row r="12" spans="1:26">
      <c r="A12"/>
      <c r="B12"/>
      <c r="C12"/>
      <c r="D12"/>
      <c r="E12"/>
      <c r="F12"/>
      <c r="G12"/>
      <c r="H12"/>
      <c r="I12"/>
      <c r="J12"/>
      <c r="K12"/>
      <c r="L12"/>
      <c r="M12"/>
      <c r="N12"/>
      <c r="O12"/>
      <c r="P12"/>
      <c r="Q12"/>
      <c r="R12"/>
      <c r="S12"/>
      <c r="T12"/>
      <c r="U12"/>
      <c r="V12"/>
      <c r="W12"/>
      <c r="X12"/>
      <c r="Y12"/>
      <c r="Z12"/>
    </row>
    <row r="13" spans="1:26">
      <c r="A13"/>
      <c r="B13"/>
      <c r="C13"/>
      <c r="D13"/>
      <c r="E13"/>
      <c r="F13"/>
      <c r="G13"/>
      <c r="H13"/>
      <c r="I13"/>
      <c r="J13"/>
      <c r="K13"/>
      <c r="L13"/>
      <c r="M13"/>
      <c r="N13"/>
      <c r="O13"/>
      <c r="P13"/>
      <c r="Q13"/>
      <c r="R13"/>
      <c r="S13"/>
      <c r="T13"/>
      <c r="U13"/>
      <c r="V13"/>
      <c r="W13"/>
      <c r="X13"/>
      <c r="Y13"/>
      <c r="Z13"/>
    </row>
    <row r="14" spans="1:26">
      <c r="A14"/>
      <c r="B14"/>
      <c r="C14"/>
      <c r="D14"/>
      <c r="E14"/>
      <c r="F14"/>
      <c r="G14"/>
      <c r="H14"/>
      <c r="I14"/>
      <c r="J14"/>
      <c r="K14"/>
      <c r="L14"/>
      <c r="M14"/>
      <c r="N14"/>
      <c r="O14"/>
      <c r="P14"/>
      <c r="Q14"/>
      <c r="R14"/>
      <c r="S14"/>
      <c r="T14"/>
      <c r="U14"/>
      <c r="V14"/>
      <c r="W14"/>
      <c r="X14"/>
      <c r="Y14"/>
      <c r="Z14"/>
    </row>
    <row r="15" spans="1:26">
      <c r="A15"/>
      <c r="B15"/>
      <c r="C15"/>
      <c r="D15"/>
      <c r="E15"/>
      <c r="F15"/>
      <c r="G15"/>
      <c r="H15"/>
      <c r="I15"/>
      <c r="J15"/>
      <c r="K15"/>
      <c r="L15"/>
      <c r="M15"/>
      <c r="N15"/>
      <c r="O15"/>
      <c r="P15"/>
      <c r="Q15"/>
      <c r="R15"/>
      <c r="S15"/>
      <c r="T15"/>
      <c r="U15"/>
      <c r="V15"/>
      <c r="W15"/>
      <c r="X15"/>
      <c r="Y15"/>
      <c r="Z15"/>
    </row>
    <row r="16" spans="1:26">
      <c r="A16"/>
      <c r="B16"/>
      <c r="C16"/>
      <c r="D16"/>
      <c r="E16"/>
      <c r="F16"/>
      <c r="G16"/>
      <c r="H16"/>
      <c r="I16"/>
      <c r="J16"/>
      <c r="K16"/>
      <c r="L16"/>
      <c r="M16"/>
      <c r="N16"/>
      <c r="O16"/>
      <c r="P16"/>
      <c r="Q16"/>
      <c r="R16"/>
      <c r="S16"/>
      <c r="T16"/>
      <c r="U16"/>
      <c r="V16"/>
      <c r="W16"/>
      <c r="X16"/>
      <c r="Y16"/>
      <c r="Z16"/>
    </row>
    <row r="17" spans="1:26">
      <c r="A17"/>
      <c r="B17"/>
      <c r="C17"/>
      <c r="D17"/>
      <c r="E17"/>
      <c r="F17"/>
      <c r="G17"/>
      <c r="H17"/>
      <c r="I17"/>
      <c r="J17"/>
      <c r="K17"/>
      <c r="L17"/>
      <c r="M17"/>
      <c r="N17"/>
      <c r="O17"/>
      <c r="P17"/>
      <c r="Q17"/>
      <c r="R17"/>
      <c r="S17"/>
      <c r="T17"/>
      <c r="U17"/>
      <c r="V17"/>
      <c r="W17"/>
      <c r="X17"/>
      <c r="Y17"/>
      <c r="Z17"/>
    </row>
    <row r="18" spans="1:26">
      <c r="A18"/>
      <c r="B18"/>
      <c r="C18"/>
      <c r="D18"/>
      <c r="E18"/>
      <c r="F18"/>
      <c r="G18"/>
      <c r="H18"/>
      <c r="I18"/>
      <c r="J18"/>
      <c r="K18"/>
      <c r="L18"/>
      <c r="M18"/>
      <c r="N18"/>
      <c r="O18"/>
      <c r="P18"/>
      <c r="Q18"/>
      <c r="R18"/>
      <c r="S18"/>
      <c r="T18"/>
      <c r="U18"/>
      <c r="V18"/>
      <c r="W18"/>
      <c r="X18"/>
      <c r="Y18"/>
      <c r="Z18"/>
    </row>
    <row r="19" spans="1:26">
      <c r="A19"/>
      <c r="B19"/>
      <c r="C19"/>
      <c r="D19"/>
      <c r="E19"/>
      <c r="F19"/>
      <c r="G19"/>
      <c r="H19"/>
      <c r="I19"/>
      <c r="J19"/>
      <c r="K19"/>
      <c r="L19"/>
      <c r="M19"/>
      <c r="N19"/>
      <c r="O19"/>
      <c r="P19"/>
      <c r="Q19"/>
      <c r="R19"/>
      <c r="S19"/>
      <c r="T19"/>
      <c r="U19"/>
      <c r="V19"/>
      <c r="W19"/>
      <c r="X19"/>
      <c r="Y19"/>
      <c r="Z19"/>
    </row>
    <row r="20" spans="1:26">
      <c r="A20"/>
      <c r="B20"/>
      <c r="C20"/>
      <c r="D20"/>
      <c r="E20"/>
      <c r="F20"/>
      <c r="G20"/>
      <c r="H20"/>
      <c r="I20"/>
      <c r="J20"/>
      <c r="K20"/>
      <c r="L20"/>
      <c r="M20"/>
      <c r="N20"/>
      <c r="O20"/>
      <c r="P20"/>
      <c r="Q20"/>
      <c r="R20"/>
      <c r="S20"/>
      <c r="T20"/>
      <c r="U20"/>
      <c r="V20"/>
      <c r="W20"/>
      <c r="X20"/>
      <c r="Y20"/>
      <c r="Z20"/>
    </row>
    <row r="21" spans="1:26">
      <c r="A21"/>
      <c r="B21"/>
      <c r="C21"/>
      <c r="D21"/>
      <c r="E21"/>
      <c r="F21"/>
      <c r="G21"/>
      <c r="H21"/>
      <c r="I21"/>
      <c r="J21"/>
      <c r="K21"/>
      <c r="L21"/>
      <c r="M21"/>
      <c r="N21"/>
      <c r="O21"/>
      <c r="P21"/>
      <c r="Q21"/>
      <c r="R21"/>
      <c r="S21"/>
      <c r="T21"/>
      <c r="U21"/>
      <c r="V21"/>
      <c r="W21"/>
      <c r="X21"/>
      <c r="Y21"/>
      <c r="Z21"/>
    </row>
    <row r="22" spans="1:26">
      <c r="A22"/>
      <c r="B22"/>
      <c r="C22"/>
      <c r="D22"/>
      <c r="E22"/>
      <c r="F22"/>
      <c r="G22"/>
      <c r="H22"/>
      <c r="I22"/>
      <c r="J22"/>
      <c r="K22"/>
      <c r="L22"/>
      <c r="M22"/>
      <c r="N22"/>
      <c r="O22"/>
      <c r="P22"/>
      <c r="Q22"/>
      <c r="R22"/>
      <c r="S22"/>
      <c r="T22"/>
      <c r="U22"/>
      <c r="V22"/>
      <c r="W22"/>
      <c r="X22"/>
      <c r="Y22"/>
      <c r="Z22"/>
    </row>
    <row r="23" spans="1:26">
      <c r="A23"/>
      <c r="B23"/>
      <c r="C23"/>
      <c r="D23"/>
      <c r="E23"/>
      <c r="F23"/>
      <c r="G23"/>
      <c r="H23"/>
      <c r="I23"/>
      <c r="J23"/>
      <c r="K23"/>
      <c r="L23"/>
      <c r="M23"/>
      <c r="N23"/>
      <c r="O23"/>
      <c r="P23"/>
      <c r="Q23"/>
      <c r="R23"/>
      <c r="S23"/>
      <c r="T23"/>
      <c r="U23"/>
      <c r="V23"/>
      <c r="W23"/>
      <c r="X23"/>
      <c r="Y23"/>
      <c r="Z23"/>
    </row>
    <row r="24" spans="1:26">
      <c r="A24"/>
      <c r="B24"/>
      <c r="C24"/>
      <c r="D24"/>
      <c r="E24"/>
      <c r="F24"/>
      <c r="G24"/>
      <c r="H24"/>
      <c r="I24"/>
      <c r="J24"/>
      <c r="K24"/>
      <c r="L24"/>
      <c r="M24"/>
      <c r="N24"/>
      <c r="O24"/>
      <c r="P24"/>
      <c r="Q24"/>
      <c r="R24"/>
      <c r="S24"/>
      <c r="T24"/>
      <c r="U24"/>
      <c r="V24"/>
      <c r="W24"/>
      <c r="X24"/>
      <c r="Y24"/>
      <c r="Z24"/>
    </row>
    <row r="25" spans="1:26">
      <c r="A25"/>
      <c r="B25"/>
      <c r="C25"/>
      <c r="D25"/>
      <c r="E25"/>
      <c r="F25"/>
      <c r="G25"/>
      <c r="H25"/>
      <c r="I25"/>
      <c r="J25"/>
      <c r="K25"/>
      <c r="L25"/>
      <c r="M25"/>
      <c r="N25"/>
      <c r="O25"/>
      <c r="P25"/>
      <c r="Q25"/>
      <c r="R25"/>
      <c r="S25"/>
      <c r="T25"/>
      <c r="U25"/>
      <c r="V25"/>
      <c r="W25"/>
      <c r="X25"/>
      <c r="Y25"/>
      <c r="Z25"/>
    </row>
    <row r="26" spans="1:26">
      <c r="A26"/>
      <c r="B26"/>
      <c r="C26"/>
      <c r="D26"/>
      <c r="E26"/>
      <c r="F26"/>
      <c r="G26"/>
      <c r="H26"/>
      <c r="I26"/>
      <c r="J26"/>
      <c r="K26"/>
      <c r="L26"/>
      <c r="M26"/>
      <c r="N26"/>
      <c r="O26"/>
      <c r="P26"/>
      <c r="Q26"/>
      <c r="R26"/>
      <c r="S26"/>
      <c r="T26"/>
      <c r="U26"/>
      <c r="V26"/>
      <c r="W26"/>
      <c r="X26"/>
      <c r="Y26"/>
      <c r="Z26"/>
    </row>
    <row r="27" spans="1:26">
      <c r="A27"/>
      <c r="B27"/>
      <c r="C27"/>
      <c r="D27"/>
      <c r="E27"/>
      <c r="F27"/>
      <c r="G27"/>
      <c r="H27"/>
      <c r="I27"/>
      <c r="J27"/>
      <c r="K27"/>
      <c r="L27"/>
      <c r="M27"/>
      <c r="N27"/>
      <c r="O27"/>
      <c r="P27"/>
      <c r="Q27"/>
      <c r="R27"/>
      <c r="S27"/>
      <c r="T27"/>
      <c r="U27"/>
      <c r="V27"/>
      <c r="W27"/>
      <c r="X27"/>
      <c r="Y27"/>
      <c r="Z27"/>
    </row>
    <row r="28" spans="1:26">
      <c r="A28"/>
      <c r="B28"/>
      <c r="C28"/>
      <c r="D28"/>
      <c r="E28"/>
      <c r="F28"/>
      <c r="G28"/>
      <c r="H28"/>
      <c r="I28"/>
      <c r="J28"/>
      <c r="K28"/>
      <c r="L28"/>
      <c r="M28"/>
      <c r="N28"/>
      <c r="O28"/>
      <c r="P28"/>
      <c r="Q28"/>
      <c r="R28"/>
      <c r="S28"/>
      <c r="T28"/>
      <c r="U28"/>
      <c r="V28"/>
      <c r="W28"/>
      <c r="X28"/>
      <c r="Y28"/>
      <c r="Z28"/>
    </row>
    <row r="29" spans="1:26">
      <c r="A29"/>
      <c r="B29"/>
      <c r="C29"/>
      <c r="D29"/>
      <c r="E29"/>
      <c r="F29"/>
      <c r="G29"/>
      <c r="H29"/>
      <c r="I29"/>
      <c r="J29"/>
      <c r="K29"/>
      <c r="L29"/>
      <c r="M29"/>
      <c r="N29"/>
      <c r="O29"/>
      <c r="P29"/>
      <c r="Q29"/>
      <c r="R29"/>
      <c r="S29"/>
      <c r="T29"/>
      <c r="U29"/>
      <c r="V29"/>
      <c r="W29"/>
      <c r="X29"/>
      <c r="Y29"/>
      <c r="Z29"/>
    </row>
    <row r="30" spans="1:26">
      <c r="A30"/>
      <c r="B30"/>
      <c r="C30"/>
      <c r="D30"/>
      <c r="E30"/>
      <c r="F30"/>
      <c r="G30"/>
      <c r="H30"/>
      <c r="I30"/>
      <c r="J30"/>
      <c r="K30"/>
      <c r="L30"/>
      <c r="M30"/>
      <c r="N30"/>
      <c r="O30"/>
      <c r="P30"/>
      <c r="Q30"/>
      <c r="R30"/>
      <c r="S30"/>
      <c r="T30"/>
      <c r="U30"/>
      <c r="V30"/>
      <c r="W30"/>
      <c r="X30"/>
      <c r="Y30"/>
      <c r="Z30"/>
    </row>
    <row r="31" spans="1:26">
      <c r="A31"/>
      <c r="B31"/>
      <c r="C31"/>
      <c r="D31"/>
      <c r="E31"/>
      <c r="F31"/>
      <c r="G31"/>
      <c r="H31"/>
      <c r="I31"/>
      <c r="J31"/>
      <c r="K31"/>
      <c r="L31"/>
      <c r="M31"/>
      <c r="N31"/>
      <c r="O31"/>
      <c r="P31"/>
      <c r="Q31"/>
      <c r="R31"/>
      <c r="S31"/>
      <c r="T31"/>
      <c r="U31"/>
      <c r="V31"/>
      <c r="W31"/>
      <c r="X31"/>
      <c r="Y31"/>
      <c r="Z31"/>
    </row>
    <row r="32" spans="1:26">
      <c r="A32"/>
      <c r="B32"/>
      <c r="C32"/>
      <c r="D32"/>
      <c r="E32"/>
      <c r="F32"/>
      <c r="G32"/>
      <c r="H32"/>
      <c r="I32"/>
      <c r="J32"/>
      <c r="K32"/>
      <c r="L32"/>
      <c r="M32"/>
      <c r="N32"/>
      <c r="O32"/>
      <c r="P32"/>
      <c r="Q32"/>
      <c r="R32"/>
      <c r="S32"/>
      <c r="T32"/>
      <c r="U32"/>
      <c r="V32"/>
      <c r="W32"/>
      <c r="X32"/>
      <c r="Y32"/>
      <c r="Z32"/>
    </row>
    <row r="33" spans="1:26">
      <c r="A33"/>
      <c r="B33"/>
      <c r="C33"/>
      <c r="D33"/>
      <c r="E33"/>
      <c r="F33"/>
      <c r="G33"/>
      <c r="H33"/>
      <c r="I33"/>
      <c r="J33"/>
      <c r="K33"/>
      <c r="L33"/>
      <c r="M33"/>
      <c r="N33"/>
      <c r="O33"/>
      <c r="P33"/>
      <c r="Q33"/>
      <c r="R33"/>
      <c r="S33"/>
      <c r="T33"/>
      <c r="U33"/>
      <c r="V33"/>
      <c r="W33"/>
      <c r="X33"/>
      <c r="Y33"/>
      <c r="Z33"/>
    </row>
    <row r="34" spans="1:26">
      <c r="A34"/>
      <c r="B34"/>
      <c r="C34"/>
      <c r="D34"/>
      <c r="E34"/>
      <c r="F34"/>
      <c r="G34"/>
      <c r="H34"/>
      <c r="I34"/>
      <c r="J34"/>
      <c r="K34"/>
      <c r="L34"/>
      <c r="M34"/>
      <c r="N34"/>
      <c r="O34"/>
      <c r="P34"/>
      <c r="Q34"/>
      <c r="R34"/>
      <c r="S34"/>
      <c r="T34"/>
      <c r="U34"/>
      <c r="V34"/>
      <c r="W34"/>
      <c r="X34"/>
      <c r="Y34"/>
      <c r="Z34"/>
    </row>
    <row r="35" spans="1:26">
      <c r="A35"/>
      <c r="B35"/>
      <c r="C35"/>
      <c r="D35"/>
      <c r="E35"/>
      <c r="F35"/>
      <c r="G35"/>
      <c r="H35"/>
      <c r="I35"/>
      <c r="J35"/>
      <c r="K35"/>
      <c r="L35"/>
      <c r="M35"/>
      <c r="N35"/>
      <c r="O35"/>
      <c r="P35"/>
      <c r="Q35"/>
      <c r="R35"/>
      <c r="S35"/>
      <c r="T35"/>
      <c r="U35"/>
      <c r="V35"/>
      <c r="W35"/>
      <c r="X35"/>
      <c r="Y35"/>
      <c r="Z35"/>
    </row>
    <row r="36" spans="1:26">
      <c r="A36"/>
      <c r="B36"/>
      <c r="C36"/>
      <c r="D36"/>
      <c r="E36"/>
      <c r="F36"/>
      <c r="G36"/>
      <c r="H36"/>
      <c r="I36"/>
      <c r="J36"/>
      <c r="K36"/>
      <c r="L36"/>
      <c r="M36"/>
      <c r="N36"/>
      <c r="O36"/>
      <c r="P36"/>
      <c r="Q36"/>
      <c r="R36"/>
      <c r="S36"/>
      <c r="T36"/>
      <c r="U36"/>
      <c r="V36"/>
      <c r="W36"/>
      <c r="X36"/>
      <c r="Y36"/>
      <c r="Z36"/>
    </row>
    <row r="37" spans="1:26">
      <c r="A37"/>
      <c r="B37"/>
      <c r="C37"/>
      <c r="D37"/>
      <c r="E37"/>
      <c r="F37"/>
      <c r="G37"/>
      <c r="H37"/>
      <c r="I37"/>
      <c r="J37"/>
      <c r="K37"/>
      <c r="L37"/>
      <c r="M37"/>
      <c r="N37"/>
      <c r="O37"/>
      <c r="P37"/>
      <c r="Q37"/>
      <c r="R37"/>
      <c r="S37"/>
      <c r="T37"/>
      <c r="U37"/>
      <c r="V37"/>
      <c r="W37"/>
      <c r="X37"/>
      <c r="Y37"/>
      <c r="Z37"/>
    </row>
    <row r="38" spans="1:26">
      <c r="A38"/>
      <c r="B38"/>
      <c r="C38"/>
      <c r="D38"/>
      <c r="E38"/>
      <c r="F38"/>
      <c r="G38"/>
      <c r="H38"/>
      <c r="I38"/>
      <c r="J38"/>
      <c r="K38"/>
      <c r="L38"/>
      <c r="M38"/>
      <c r="N38"/>
      <c r="O38"/>
      <c r="P38"/>
      <c r="Q38"/>
      <c r="R38"/>
      <c r="S38"/>
      <c r="T38"/>
      <c r="U38"/>
      <c r="V38"/>
      <c r="W38"/>
      <c r="X38"/>
      <c r="Y38"/>
      <c r="Z38"/>
    </row>
    <row r="39" spans="1:26">
      <c r="A39"/>
      <c r="B39"/>
      <c r="C39"/>
      <c r="D39"/>
      <c r="E39"/>
      <c r="F39"/>
      <c r="G39"/>
      <c r="H39"/>
      <c r="I39"/>
      <c r="J39"/>
      <c r="K39"/>
      <c r="L39"/>
      <c r="M39"/>
      <c r="N39"/>
      <c r="O39"/>
      <c r="P39"/>
      <c r="Q39"/>
      <c r="R39"/>
      <c r="S39"/>
      <c r="T39"/>
      <c r="U39"/>
      <c r="V39"/>
      <c r="W39"/>
      <c r="X39"/>
      <c r="Y39"/>
      <c r="Z39"/>
    </row>
    <row r="40" spans="1:26">
      <c r="A40"/>
      <c r="B40"/>
      <c r="C40"/>
      <c r="D40"/>
      <c r="E40"/>
      <c r="F40"/>
      <c r="G40"/>
      <c r="H40"/>
      <c r="I40"/>
      <c r="J40"/>
      <c r="K40"/>
      <c r="L40"/>
      <c r="M40"/>
      <c r="N40"/>
      <c r="O40"/>
      <c r="P40"/>
      <c r="Q40"/>
      <c r="R40"/>
      <c r="S40"/>
      <c r="T40"/>
      <c r="U40"/>
      <c r="V40"/>
      <c r="W40"/>
      <c r="X40"/>
      <c r="Y40"/>
      <c r="Z40"/>
    </row>
    <row r="41" spans="1:26">
      <c r="A41"/>
      <c r="B41"/>
      <c r="C41"/>
      <c r="D41"/>
      <c r="E41"/>
      <c r="F41"/>
      <c r="G41"/>
      <c r="H41"/>
      <c r="I41"/>
      <c r="J41"/>
      <c r="K41"/>
      <c r="L41"/>
      <c r="M41"/>
      <c r="N41"/>
      <c r="O41"/>
      <c r="P41"/>
      <c r="Q41"/>
      <c r="R41"/>
      <c r="S41"/>
      <c r="T41"/>
      <c r="U41"/>
      <c r="V41"/>
      <c r="W41"/>
      <c r="X41"/>
      <c r="Y41"/>
      <c r="Z41"/>
    </row>
    <row r="42" spans="1:26">
      <c r="A42"/>
      <c r="B42"/>
      <c r="C42"/>
      <c r="D42"/>
      <c r="E42"/>
      <c r="F42"/>
      <c r="G42"/>
      <c r="H42"/>
      <c r="I42"/>
      <c r="J42"/>
      <c r="K42"/>
      <c r="L42"/>
      <c r="M42"/>
      <c r="N42"/>
      <c r="O42"/>
      <c r="P42"/>
      <c r="Q42"/>
      <c r="R42"/>
      <c r="S42"/>
      <c r="T42"/>
      <c r="U42"/>
      <c r="V42"/>
      <c r="W42"/>
      <c r="X42"/>
      <c r="Y42"/>
      <c r="Z42"/>
    </row>
    <row r="43" spans="1:26">
      <c r="A43"/>
      <c r="B43"/>
      <c r="C43"/>
      <c r="D43"/>
      <c r="E43"/>
      <c r="F43"/>
      <c r="G43"/>
      <c r="H43"/>
      <c r="I43"/>
      <c r="J43"/>
      <c r="K43"/>
      <c r="L43"/>
      <c r="M43"/>
      <c r="N43"/>
      <c r="O43"/>
      <c r="P43"/>
      <c r="Q43"/>
      <c r="R43"/>
      <c r="S43"/>
      <c r="T43"/>
      <c r="U43"/>
      <c r="V43"/>
      <c r="W43"/>
      <c r="X43"/>
      <c r="Y43"/>
      <c r="Z43"/>
    </row>
    <row r="44" spans="1:26">
      <c r="A44"/>
      <c r="B44"/>
      <c r="C44"/>
      <c r="D44"/>
      <c r="E44"/>
      <c r="F44"/>
      <c r="G44"/>
      <c r="H44"/>
      <c r="I44"/>
      <c r="J44"/>
      <c r="K44"/>
      <c r="L44"/>
      <c r="M44"/>
      <c r="N44"/>
      <c r="O44"/>
      <c r="P44"/>
      <c r="Q44"/>
      <c r="R44"/>
      <c r="S44"/>
      <c r="T44"/>
      <c r="U44"/>
      <c r="V44"/>
      <c r="W44"/>
      <c r="X44"/>
      <c r="Y44"/>
      <c r="Z44"/>
    </row>
    <row r="45" spans="1:26">
      <c r="A45"/>
      <c r="B45"/>
      <c r="C45"/>
      <c r="D45"/>
      <c r="E45"/>
      <c r="F45"/>
      <c r="G45"/>
      <c r="H45"/>
      <c r="I45"/>
      <c r="J45"/>
      <c r="K45"/>
      <c r="L45"/>
      <c r="M45"/>
      <c r="N45"/>
      <c r="O45"/>
      <c r="P45"/>
      <c r="Q45"/>
      <c r="R45"/>
      <c r="S45"/>
      <c r="T45"/>
      <c r="U45"/>
      <c r="V45"/>
      <c r="W45"/>
      <c r="X45"/>
      <c r="Y45"/>
      <c r="Z45"/>
    </row>
    <row r="46" spans="1:26">
      <c r="A46"/>
      <c r="B46"/>
      <c r="C46"/>
      <c r="D46"/>
      <c r="E46"/>
      <c r="F46"/>
      <c r="G46"/>
      <c r="H46"/>
      <c r="I46"/>
      <c r="J46"/>
      <c r="K46"/>
      <c r="L46"/>
      <c r="M46"/>
      <c r="N46"/>
      <c r="O46"/>
      <c r="P46"/>
      <c r="Q46"/>
      <c r="R46"/>
      <c r="S46"/>
      <c r="T46"/>
      <c r="U46"/>
      <c r="V46"/>
      <c r="W46"/>
      <c r="X46"/>
      <c r="Y46"/>
      <c r="Z46"/>
    </row>
    <row r="47" spans="1:26">
      <c r="A47"/>
      <c r="B47"/>
      <c r="C47"/>
      <c r="D47"/>
      <c r="E47"/>
      <c r="F47"/>
      <c r="G47"/>
      <c r="H47"/>
      <c r="I47"/>
      <c r="J47"/>
      <c r="K47"/>
      <c r="L47"/>
      <c r="M47"/>
      <c r="N47"/>
      <c r="O47"/>
      <c r="P47"/>
      <c r="Q47"/>
      <c r="R47"/>
      <c r="S47"/>
      <c r="T47"/>
      <c r="U47"/>
      <c r="V47"/>
      <c r="W47"/>
      <c r="X47"/>
      <c r="Y47"/>
      <c r="Z47"/>
    </row>
    <row r="48" spans="1:26">
      <c r="A48"/>
      <c r="B48"/>
      <c r="C48"/>
      <c r="D48"/>
      <c r="E48"/>
      <c r="F48"/>
      <c r="G48"/>
      <c r="H48"/>
      <c r="I48"/>
      <c r="J48"/>
      <c r="K48"/>
      <c r="L48"/>
      <c r="M48"/>
      <c r="N48"/>
      <c r="O48"/>
      <c r="P48"/>
      <c r="Q48"/>
      <c r="R48"/>
      <c r="S48"/>
      <c r="T48"/>
      <c r="U48"/>
      <c r="V48"/>
      <c r="W48"/>
      <c r="X48"/>
      <c r="Y48"/>
      <c r="Z48"/>
    </row>
    <row r="49" spans="1:26">
      <c r="A49"/>
      <c r="B49"/>
      <c r="C49"/>
      <c r="D49"/>
      <c r="E49"/>
      <c r="F49"/>
      <c r="G49"/>
      <c r="H49"/>
      <c r="I49"/>
      <c r="J49"/>
      <c r="K49"/>
      <c r="L49"/>
      <c r="M49"/>
      <c r="N49"/>
      <c r="O49"/>
      <c r="P49"/>
      <c r="Q49"/>
      <c r="R49"/>
      <c r="S49"/>
      <c r="T49"/>
      <c r="U49"/>
      <c r="V49"/>
      <c r="W49"/>
      <c r="X49"/>
      <c r="Y49"/>
      <c r="Z49"/>
    </row>
    <row r="50" spans="1:26">
      <c r="A50"/>
      <c r="B50"/>
      <c r="C50"/>
      <c r="D50"/>
      <c r="E50"/>
      <c r="F50"/>
      <c r="G50"/>
      <c r="H50"/>
      <c r="I50"/>
      <c r="J50"/>
      <c r="K50"/>
      <c r="L50"/>
      <c r="M50"/>
      <c r="N50"/>
      <c r="O50"/>
      <c r="P50"/>
      <c r="Q50"/>
      <c r="R50"/>
      <c r="S50"/>
      <c r="T50"/>
      <c r="U50"/>
      <c r="V50"/>
      <c r="W50"/>
      <c r="X50"/>
      <c r="Y50"/>
      <c r="Z50"/>
    </row>
    <row r="51" spans="1:26">
      <c r="A51"/>
      <c r="B51"/>
      <c r="C51"/>
      <c r="D51"/>
      <c r="E51"/>
      <c r="F51"/>
      <c r="G51"/>
      <c r="H51"/>
      <c r="I51"/>
      <c r="J51"/>
      <c r="K51"/>
      <c r="L51"/>
      <c r="M51"/>
      <c r="N51"/>
      <c r="O51"/>
      <c r="P51"/>
      <c r="Q51"/>
      <c r="R51"/>
      <c r="S51"/>
      <c r="T51"/>
      <c r="U51"/>
      <c r="V51"/>
      <c r="W51"/>
      <c r="X51"/>
      <c r="Y51"/>
      <c r="Z51"/>
    </row>
    <row r="52" spans="1:26">
      <c r="A52"/>
      <c r="B52"/>
      <c r="C52"/>
      <c r="D52"/>
      <c r="E52"/>
      <c r="F52"/>
      <c r="G52"/>
      <c r="H52"/>
      <c r="I52"/>
      <c r="J52"/>
      <c r="K52"/>
      <c r="L52"/>
      <c r="M52"/>
      <c r="N52"/>
      <c r="O52"/>
      <c r="P52"/>
      <c r="Q52"/>
      <c r="R52"/>
      <c r="S52"/>
      <c r="T52"/>
      <c r="U52"/>
      <c r="V52"/>
      <c r="W52"/>
      <c r="X52"/>
      <c r="Y52"/>
      <c r="Z52"/>
    </row>
    <row r="53" spans="1:26">
      <c r="A53"/>
      <c r="B53"/>
      <c r="C53"/>
      <c r="D53"/>
      <c r="E53"/>
      <c r="F53"/>
      <c r="G53"/>
      <c r="H53"/>
      <c r="I53"/>
      <c r="J53"/>
      <c r="K53"/>
      <c r="L53"/>
      <c r="M53"/>
      <c r="N53"/>
      <c r="O53"/>
      <c r="P53"/>
      <c r="Q53"/>
      <c r="R53"/>
      <c r="S53"/>
      <c r="T53"/>
      <c r="U53"/>
      <c r="V53"/>
      <c r="W53"/>
      <c r="X53"/>
      <c r="Y53"/>
      <c r="Z53"/>
    </row>
    <row r="54" spans="1:26">
      <c r="A54"/>
      <c r="B54"/>
      <c r="C54"/>
      <c r="D54"/>
      <c r="E54"/>
      <c r="F54"/>
      <c r="G54"/>
      <c r="H54"/>
      <c r="I54"/>
      <c r="J54"/>
      <c r="K54"/>
      <c r="L54"/>
      <c r="M54"/>
      <c r="N54"/>
      <c r="O54"/>
      <c r="P54"/>
      <c r="Q54"/>
      <c r="R54"/>
      <c r="S54"/>
      <c r="T54"/>
      <c r="U54"/>
      <c r="V54"/>
      <c r="W54"/>
      <c r="X54"/>
      <c r="Y54"/>
      <c r="Z54"/>
    </row>
    <row r="55" spans="1:26">
      <c r="A55"/>
      <c r="B55"/>
      <c r="C55"/>
      <c r="D55"/>
      <c r="E55"/>
      <c r="F55"/>
      <c r="G55"/>
      <c r="H55"/>
      <c r="I55"/>
      <c r="J55"/>
      <c r="K55"/>
      <c r="L55"/>
      <c r="M55"/>
      <c r="N55"/>
      <c r="O55"/>
      <c r="P55"/>
      <c r="Q55"/>
      <c r="R55"/>
      <c r="S55"/>
      <c r="T55"/>
      <c r="U55"/>
      <c r="V55"/>
      <c r="W55"/>
      <c r="X55"/>
      <c r="Y55"/>
      <c r="Z55"/>
    </row>
    <row r="56" spans="1:26">
      <c r="A56"/>
      <c r="B56"/>
      <c r="C56"/>
      <c r="D56"/>
      <c r="E56"/>
      <c r="F56"/>
      <c r="G56"/>
      <c r="H56"/>
      <c r="I56"/>
      <c r="J56"/>
      <c r="K56"/>
      <c r="L56"/>
      <c r="M56"/>
      <c r="N56"/>
      <c r="O56"/>
      <c r="P56"/>
      <c r="Q56"/>
      <c r="R56"/>
      <c r="S56"/>
      <c r="T56"/>
      <c r="U56"/>
      <c r="V56"/>
      <c r="W56"/>
      <c r="X56"/>
      <c r="Y56"/>
      <c r="Z56"/>
    </row>
    <row r="57" spans="1:26">
      <c r="A57"/>
      <c r="B57"/>
      <c r="C57"/>
      <c r="D57"/>
      <c r="E57"/>
      <c r="F57"/>
      <c r="G57"/>
      <c r="H57"/>
      <c r="I57"/>
      <c r="J57"/>
      <c r="K57"/>
      <c r="L57"/>
      <c r="M57"/>
      <c r="N57"/>
      <c r="O57"/>
      <c r="P57"/>
      <c r="Q57"/>
      <c r="R57"/>
      <c r="S57"/>
      <c r="T57"/>
      <c r="U57"/>
      <c r="V57"/>
      <c r="W57"/>
      <c r="X57"/>
      <c r="Y57"/>
      <c r="Z57"/>
    </row>
    <row r="58" spans="1:26">
      <c r="A58"/>
      <c r="B58"/>
      <c r="C58"/>
      <c r="D58"/>
      <c r="E58"/>
      <c r="F58"/>
      <c r="G58"/>
      <c r="H58"/>
      <c r="I58"/>
      <c r="J58"/>
      <c r="K58"/>
      <c r="L58"/>
      <c r="M58"/>
      <c r="N58"/>
      <c r="O58"/>
      <c r="P58"/>
      <c r="Q58"/>
      <c r="R58"/>
      <c r="S58"/>
      <c r="T58"/>
      <c r="U58"/>
      <c r="V58"/>
      <c r="W58"/>
      <c r="X58"/>
      <c r="Y58"/>
      <c r="Z58"/>
    </row>
    <row r="59" spans="1:26">
      <c r="A59"/>
      <c r="B59"/>
      <c r="C59"/>
      <c r="D59"/>
      <c r="E59"/>
      <c r="F59"/>
      <c r="G59"/>
      <c r="H59"/>
      <c r="I59"/>
      <c r="J59"/>
      <c r="K59"/>
      <c r="L59"/>
      <c r="M59"/>
      <c r="N59"/>
      <c r="O59"/>
      <c r="P59"/>
      <c r="Q59"/>
      <c r="R59"/>
      <c r="S59"/>
      <c r="T59"/>
      <c r="U59"/>
      <c r="V59"/>
      <c r="W59"/>
      <c r="X59"/>
      <c r="Y59"/>
      <c r="Z59"/>
    </row>
    <row r="60" spans="1:26">
      <c r="A60"/>
      <c r="B60"/>
      <c r="C60"/>
      <c r="D60"/>
      <c r="E60"/>
      <c r="F60"/>
      <c r="G60"/>
      <c r="H60"/>
      <c r="I60"/>
      <c r="J60"/>
      <c r="K60"/>
      <c r="L60"/>
      <c r="M60"/>
      <c r="N60"/>
      <c r="O60"/>
      <c r="P60"/>
      <c r="Q60"/>
      <c r="R60"/>
      <c r="S60"/>
      <c r="T60"/>
      <c r="U60"/>
      <c r="V60"/>
      <c r="W60"/>
      <c r="X60"/>
      <c r="Y60"/>
      <c r="Z60"/>
    </row>
    <row r="61" spans="1:26">
      <c r="A61"/>
      <c r="B61"/>
      <c r="C61"/>
      <c r="D61"/>
      <c r="E61"/>
      <c r="F61"/>
      <c r="G61"/>
      <c r="H61"/>
      <c r="I61"/>
      <c r="J61"/>
      <c r="K61"/>
      <c r="L61"/>
      <c r="M61"/>
      <c r="N61"/>
      <c r="O61"/>
      <c r="P61"/>
      <c r="Q61"/>
      <c r="R61"/>
      <c r="S61"/>
      <c r="T61"/>
      <c r="U61"/>
      <c r="V61"/>
      <c r="W61"/>
      <c r="X61"/>
      <c r="Y61"/>
      <c r="Z61"/>
    </row>
    <row r="62" spans="1:26">
      <c r="A62"/>
      <c r="B62"/>
      <c r="C62"/>
      <c r="D62"/>
      <c r="E62"/>
      <c r="F62"/>
      <c r="G62"/>
      <c r="H62"/>
      <c r="I62"/>
      <c r="J62"/>
      <c r="K62"/>
      <c r="L62"/>
      <c r="M62"/>
      <c r="N62"/>
      <c r="O62"/>
      <c r="P62"/>
      <c r="Q62"/>
      <c r="R62"/>
      <c r="S62"/>
      <c r="T62"/>
      <c r="U62"/>
      <c r="V62"/>
      <c r="W62"/>
      <c r="X62"/>
      <c r="Y62"/>
      <c r="Z62"/>
    </row>
    <row r="63" spans="1:26">
      <c r="A63"/>
      <c r="B63"/>
      <c r="C63"/>
      <c r="D63"/>
      <c r="E63"/>
      <c r="F63"/>
      <c r="G63"/>
      <c r="H63"/>
      <c r="I63"/>
      <c r="J63"/>
      <c r="K63"/>
      <c r="L63"/>
      <c r="M63"/>
      <c r="N63"/>
      <c r="O63"/>
      <c r="P63"/>
      <c r="Q63"/>
      <c r="R63"/>
      <c r="S63"/>
      <c r="T63"/>
      <c r="U63"/>
      <c r="V63"/>
      <c r="W63"/>
      <c r="X63"/>
      <c r="Y63"/>
      <c r="Z63"/>
    </row>
    <row r="64" spans="1:26">
      <c r="A64"/>
      <c r="B64"/>
      <c r="C64"/>
      <c r="D64"/>
      <c r="E64"/>
      <c r="F64"/>
      <c r="G64"/>
      <c r="H64"/>
      <c r="I64"/>
      <c r="J64"/>
      <c r="K64"/>
      <c r="L64"/>
      <c r="M64"/>
      <c r="N64"/>
      <c r="O64"/>
      <c r="P64"/>
      <c r="Q64"/>
      <c r="R64"/>
      <c r="S64"/>
      <c r="T64"/>
      <c r="U64"/>
      <c r="V64"/>
      <c r="W64"/>
      <c r="X64"/>
      <c r="Y64"/>
      <c r="Z64"/>
    </row>
    <row r="65" spans="1:26">
      <c r="A65"/>
      <c r="B65"/>
      <c r="C65"/>
      <c r="D65"/>
      <c r="E65"/>
      <c r="F65"/>
      <c r="G65"/>
      <c r="H65"/>
      <c r="I65"/>
      <c r="J65"/>
      <c r="K65"/>
      <c r="L65"/>
      <c r="M65"/>
      <c r="N65"/>
      <c r="O65"/>
      <c r="P65"/>
      <c r="Q65"/>
      <c r="R65"/>
      <c r="S65"/>
      <c r="T65"/>
      <c r="U65"/>
      <c r="V65"/>
      <c r="W65"/>
      <c r="X65"/>
      <c r="Y65"/>
      <c r="Z65"/>
    </row>
    <row r="66" spans="1:26">
      <c r="A66"/>
      <c r="B66"/>
      <c r="C66"/>
      <c r="D66"/>
      <c r="E66"/>
      <c r="F66"/>
      <c r="G66"/>
      <c r="H66"/>
      <c r="I66"/>
      <c r="J66"/>
      <c r="K66"/>
      <c r="L66"/>
      <c r="M66"/>
      <c r="N66"/>
      <c r="O66"/>
      <c r="P66"/>
      <c r="Q66"/>
      <c r="R66"/>
      <c r="S66"/>
      <c r="T66"/>
      <c r="U66"/>
      <c r="V66"/>
      <c r="W66"/>
      <c r="X66"/>
      <c r="Y66"/>
      <c r="Z66"/>
    </row>
    <row r="67" spans="1:26">
      <c r="A67"/>
      <c r="B67"/>
      <c r="C67"/>
      <c r="D67"/>
      <c r="E67"/>
      <c r="F67"/>
      <c r="G67"/>
      <c r="H67"/>
      <c r="I67"/>
      <c r="J67"/>
      <c r="K67"/>
      <c r="L67"/>
      <c r="M67"/>
      <c r="N67"/>
      <c r="O67"/>
      <c r="P67"/>
      <c r="Q67"/>
      <c r="R67"/>
      <c r="S67"/>
      <c r="T67"/>
      <c r="U67"/>
      <c r="V67"/>
      <c r="W67"/>
      <c r="X67"/>
      <c r="Y67"/>
      <c r="Z67"/>
    </row>
    <row r="68" spans="1:26">
      <c r="A68"/>
      <c r="B68"/>
      <c r="C68"/>
      <c r="D68"/>
      <c r="E68"/>
      <c r="F68"/>
      <c r="G68"/>
      <c r="H68"/>
      <c r="I68"/>
      <c r="J68"/>
      <c r="K68"/>
      <c r="L68"/>
      <c r="M68"/>
      <c r="N68"/>
      <c r="O68"/>
      <c r="P68"/>
      <c r="Q68"/>
      <c r="R68"/>
      <c r="S68"/>
      <c r="T68"/>
      <c r="U68"/>
      <c r="V68"/>
      <c r="W68"/>
      <c r="X68"/>
      <c r="Y68"/>
      <c r="Z68"/>
    </row>
    <row r="69" spans="1:26">
      <c r="A69"/>
      <c r="B69"/>
      <c r="C69"/>
      <c r="D69"/>
      <c r="E69"/>
      <c r="F69"/>
      <c r="G69"/>
      <c r="H69"/>
      <c r="I69"/>
      <c r="J69"/>
      <c r="K69"/>
      <c r="L69"/>
      <c r="M69"/>
      <c r="N69"/>
      <c r="O69"/>
      <c r="P69"/>
      <c r="Q69"/>
      <c r="R69"/>
      <c r="S69"/>
      <c r="T69"/>
      <c r="U69"/>
      <c r="V69"/>
      <c r="W69"/>
      <c r="X69"/>
      <c r="Y69"/>
      <c r="Z69"/>
    </row>
    <row r="70" spans="1:26">
      <c r="A70"/>
      <c r="B70"/>
      <c r="C70"/>
      <c r="D70"/>
      <c r="E70"/>
      <c r="F70"/>
      <c r="G70"/>
      <c r="H70"/>
      <c r="I70"/>
      <c r="J70"/>
      <c r="K70"/>
      <c r="L70"/>
      <c r="M70"/>
      <c r="N70"/>
      <c r="O70"/>
      <c r="P70"/>
      <c r="Q70"/>
      <c r="R70"/>
      <c r="S70"/>
      <c r="T70"/>
      <c r="U70"/>
      <c r="V70"/>
      <c r="W70"/>
      <c r="X70"/>
      <c r="Y70"/>
      <c r="Z70"/>
    </row>
    <row r="71" spans="1:26">
      <c r="A71"/>
      <c r="B71"/>
      <c r="C71"/>
      <c r="D71"/>
      <c r="E71"/>
      <c r="F71"/>
      <c r="G71"/>
      <c r="H71"/>
      <c r="I71"/>
      <c r="J71"/>
      <c r="K71"/>
      <c r="L71"/>
      <c r="M71"/>
      <c r="N71"/>
      <c r="O71"/>
      <c r="P71"/>
      <c r="Q71"/>
      <c r="R71"/>
      <c r="S71"/>
      <c r="T71"/>
      <c r="U71"/>
      <c r="V71"/>
      <c r="W71"/>
      <c r="X71"/>
      <c r="Y71"/>
      <c r="Z71"/>
    </row>
    <row r="72" spans="1:26">
      <c r="A72"/>
      <c r="B72"/>
      <c r="C72"/>
      <c r="D72"/>
      <c r="E72"/>
      <c r="F72"/>
      <c r="G72"/>
      <c r="H72"/>
      <c r="I72"/>
      <c r="J72"/>
      <c r="K72"/>
      <c r="L72"/>
      <c r="M72"/>
      <c r="N72"/>
      <c r="O72"/>
      <c r="P72"/>
      <c r="Q72"/>
      <c r="R72"/>
      <c r="S72"/>
      <c r="T72"/>
      <c r="U72"/>
      <c r="V72"/>
      <c r="W72"/>
      <c r="X72"/>
      <c r="Y72"/>
      <c r="Z72"/>
    </row>
    <row r="73" spans="1:26">
      <c r="A73"/>
      <c r="B73"/>
      <c r="C73"/>
      <c r="D73"/>
      <c r="E73"/>
      <c r="F73"/>
      <c r="G73"/>
      <c r="H73"/>
      <c r="I73"/>
      <c r="J73"/>
      <c r="K73"/>
      <c r="L73"/>
      <c r="M73"/>
      <c r="N73"/>
      <c r="O73"/>
      <c r="P73"/>
      <c r="Q73"/>
      <c r="R73"/>
      <c r="S73"/>
      <c r="T73"/>
      <c r="U73"/>
      <c r="V73"/>
      <c r="W73"/>
      <c r="X73"/>
      <c r="Y73"/>
      <c r="Z73"/>
    </row>
    <row r="74" spans="1:26">
      <c r="A74"/>
      <c r="B74"/>
      <c r="C74"/>
      <c r="D74"/>
      <c r="E74"/>
      <c r="F74"/>
      <c r="G74"/>
      <c r="H74"/>
      <c r="I74"/>
      <c r="J74"/>
      <c r="K74"/>
      <c r="L74"/>
      <c r="M74"/>
      <c r="N74"/>
      <c r="O74"/>
      <c r="P74"/>
      <c r="Q74"/>
      <c r="R74"/>
      <c r="S74"/>
      <c r="T74"/>
      <c r="U74"/>
      <c r="V74"/>
      <c r="W74"/>
      <c r="X74"/>
      <c r="Y74"/>
      <c r="Z74"/>
    </row>
    <row r="75" spans="1:26">
      <c r="A75"/>
      <c r="B75"/>
      <c r="C75"/>
      <c r="D75"/>
      <c r="E75"/>
      <c r="F75"/>
      <c r="G75"/>
      <c r="H75"/>
      <c r="I75"/>
      <c r="J75"/>
      <c r="K75"/>
      <c r="L75"/>
      <c r="M75"/>
      <c r="N75"/>
      <c r="O75"/>
      <c r="P75"/>
      <c r="Q75"/>
      <c r="R75"/>
      <c r="S75"/>
      <c r="T75"/>
      <c r="U75"/>
      <c r="V75"/>
      <c r="W75"/>
      <c r="X75"/>
      <c r="Y75"/>
      <c r="Z75"/>
    </row>
    <row r="76" spans="1:26">
      <c r="A76"/>
      <c r="B76"/>
      <c r="C76"/>
      <c r="D76"/>
      <c r="E76"/>
      <c r="F76"/>
      <c r="G76"/>
      <c r="H76"/>
      <c r="I76"/>
      <c r="J76"/>
      <c r="K76"/>
      <c r="L76"/>
      <c r="M76"/>
      <c r="N76"/>
      <c r="O76"/>
      <c r="P76"/>
      <c r="Q76"/>
      <c r="R76"/>
      <c r="S76"/>
      <c r="T76"/>
      <c r="U76"/>
      <c r="V76"/>
      <c r="W76"/>
      <c r="X76"/>
      <c r="Y76"/>
      <c r="Z76"/>
    </row>
    <row r="77" spans="1:26">
      <c r="A77"/>
      <c r="B77"/>
      <c r="C77"/>
      <c r="D77"/>
      <c r="E77"/>
      <c r="F77"/>
      <c r="G77"/>
      <c r="H77"/>
      <c r="I77"/>
      <c r="J77"/>
      <c r="K77"/>
      <c r="L77"/>
      <c r="M77"/>
      <c r="N77"/>
      <c r="O77"/>
      <c r="P77"/>
      <c r="Q77"/>
      <c r="R77"/>
      <c r="S77"/>
      <c r="T77"/>
      <c r="U77"/>
      <c r="V77"/>
      <c r="W77"/>
      <c r="X77"/>
      <c r="Y77"/>
      <c r="Z77"/>
    </row>
    <row r="78" spans="1:26">
      <c r="A78"/>
      <c r="B78"/>
      <c r="C78"/>
      <c r="D78"/>
      <c r="E78"/>
      <c r="F78"/>
      <c r="G78"/>
      <c r="H78"/>
      <c r="I78"/>
      <c r="J78"/>
      <c r="K78"/>
      <c r="L78"/>
      <c r="M78"/>
      <c r="N78"/>
      <c r="O78"/>
      <c r="P78"/>
      <c r="Q78"/>
      <c r="R78"/>
      <c r="S78"/>
      <c r="T78"/>
      <c r="U78"/>
      <c r="V78"/>
      <c r="W78"/>
      <c r="X78"/>
      <c r="Y78"/>
      <c r="Z78"/>
    </row>
    <row r="79" spans="1:26">
      <c r="A79"/>
      <c r="B79"/>
      <c r="C79"/>
      <c r="D79"/>
      <c r="E79"/>
      <c r="F79"/>
      <c r="G79"/>
      <c r="H79"/>
      <c r="I79"/>
      <c r="J79"/>
      <c r="K79"/>
      <c r="L79"/>
      <c r="M79"/>
      <c r="N79"/>
      <c r="O79"/>
      <c r="P79"/>
      <c r="Q79"/>
      <c r="R79"/>
      <c r="S79"/>
      <c r="T79"/>
      <c r="U79"/>
      <c r="V79"/>
      <c r="W79"/>
      <c r="X79"/>
      <c r="Y79"/>
      <c r="Z79"/>
    </row>
    <row r="80" spans="1:26">
      <c r="A80"/>
      <c r="B80"/>
      <c r="C80"/>
      <c r="D80"/>
      <c r="E80"/>
      <c r="F80"/>
      <c r="G80"/>
      <c r="H80"/>
      <c r="I80"/>
      <c r="J80"/>
      <c r="K80"/>
      <c r="L80"/>
      <c r="M80"/>
      <c r="N80"/>
      <c r="O80"/>
      <c r="P80"/>
      <c r="Q80"/>
      <c r="R80"/>
      <c r="S80"/>
      <c r="T80"/>
      <c r="U80"/>
      <c r="V80"/>
      <c r="W80"/>
      <c r="X80"/>
      <c r="Y80"/>
      <c r="Z80"/>
    </row>
    <row r="81" spans="1:26">
      <c r="A81"/>
      <c r="B81"/>
      <c r="C81"/>
      <c r="D81"/>
      <c r="E81"/>
      <c r="F81"/>
      <c r="G81"/>
      <c r="H81"/>
      <c r="I81"/>
      <c r="J81"/>
      <c r="K81"/>
      <c r="L81"/>
      <c r="M81"/>
      <c r="N81"/>
      <c r="O81"/>
      <c r="P81"/>
      <c r="Q81"/>
      <c r="R81"/>
      <c r="S81"/>
      <c r="T81"/>
      <c r="U81"/>
      <c r="V81"/>
      <c r="W81"/>
      <c r="X81"/>
      <c r="Y81"/>
      <c r="Z81"/>
    </row>
    <row r="82" spans="1:26">
      <c r="A82"/>
      <c r="B82"/>
      <c r="C82"/>
      <c r="D82"/>
      <c r="E82"/>
      <c r="F82"/>
      <c r="G82"/>
      <c r="H82"/>
      <c r="I82"/>
      <c r="J82"/>
      <c r="K82"/>
      <c r="L82"/>
      <c r="M82"/>
      <c r="N82"/>
      <c r="O82"/>
      <c r="P82"/>
      <c r="Q82"/>
      <c r="R82"/>
      <c r="S82"/>
      <c r="T82"/>
      <c r="U82"/>
      <c r="V82"/>
      <c r="W82"/>
      <c r="X82"/>
      <c r="Y82"/>
      <c r="Z82"/>
    </row>
    <row r="83" spans="1:26">
      <c r="A83"/>
      <c r="B83"/>
      <c r="C83"/>
      <c r="D83"/>
      <c r="E83"/>
      <c r="F83"/>
      <c r="G83"/>
      <c r="H83"/>
      <c r="I83"/>
      <c r="J83"/>
      <c r="K83"/>
      <c r="L83"/>
      <c r="M83"/>
      <c r="N83"/>
      <c r="O83"/>
      <c r="P83"/>
      <c r="Q83"/>
      <c r="R83"/>
      <c r="S83"/>
      <c r="T83"/>
      <c r="U83"/>
      <c r="V83"/>
      <c r="W83"/>
      <c r="X83"/>
      <c r="Y83"/>
      <c r="Z83"/>
    </row>
    <row r="84" spans="1:26">
      <c r="A84"/>
      <c r="B84"/>
      <c r="C84"/>
      <c r="D84"/>
      <c r="E84"/>
      <c r="F84"/>
      <c r="G84"/>
      <c r="H84"/>
      <c r="I84"/>
      <c r="J84"/>
      <c r="K84"/>
      <c r="L84"/>
      <c r="M84"/>
      <c r="N84"/>
      <c r="O84"/>
      <c r="P84"/>
      <c r="Q84"/>
      <c r="R84"/>
      <c r="S84"/>
      <c r="T84"/>
      <c r="U84"/>
      <c r="V84"/>
      <c r="W84"/>
      <c r="X84"/>
      <c r="Y84"/>
      <c r="Z84"/>
    </row>
    <row r="85" spans="1:26">
      <c r="A85"/>
      <c r="B85"/>
      <c r="C85"/>
      <c r="D85"/>
      <c r="E85"/>
      <c r="F85"/>
      <c r="G85"/>
      <c r="H85"/>
      <c r="I85"/>
      <c r="J85"/>
      <c r="K85"/>
      <c r="L85"/>
      <c r="M85"/>
      <c r="N85"/>
      <c r="O85"/>
      <c r="P85"/>
      <c r="Q85"/>
      <c r="R85"/>
      <c r="S85"/>
      <c r="T85"/>
      <c r="U85"/>
      <c r="V85"/>
      <c r="W85"/>
      <c r="X85"/>
      <c r="Y85"/>
      <c r="Z85"/>
    </row>
    <row r="86" spans="1:26">
      <c r="A86"/>
      <c r="B86"/>
      <c r="C86"/>
      <c r="D86"/>
      <c r="E86"/>
      <c r="F86"/>
      <c r="G86"/>
      <c r="H86"/>
      <c r="I86"/>
      <c r="J86"/>
      <c r="K86"/>
      <c r="L86"/>
      <c r="M86"/>
      <c r="N86"/>
      <c r="O86"/>
      <c r="P86"/>
      <c r="Q86"/>
      <c r="R86"/>
      <c r="S86"/>
      <c r="T86"/>
      <c r="U86"/>
      <c r="V86"/>
      <c r="W86"/>
      <c r="X86"/>
      <c r="Y86"/>
      <c r="Z86"/>
    </row>
    <row r="87" spans="1:26">
      <c r="A87"/>
      <c r="B87"/>
      <c r="C87"/>
      <c r="D87"/>
      <c r="E87"/>
      <c r="F87"/>
      <c r="G87"/>
      <c r="H87"/>
      <c r="I87"/>
      <c r="J87"/>
      <c r="K87"/>
      <c r="L87"/>
      <c r="M87"/>
      <c r="N87"/>
      <c r="O87"/>
      <c r="P87"/>
      <c r="Q87"/>
      <c r="R87"/>
      <c r="S87"/>
      <c r="T87"/>
      <c r="U87"/>
      <c r="V87"/>
      <c r="W87"/>
      <c r="X87"/>
      <c r="Y87"/>
      <c r="Z87"/>
    </row>
    <row r="88" spans="1:26">
      <c r="A88"/>
      <c r="B88"/>
      <c r="C88"/>
      <c r="D88"/>
      <c r="E88"/>
      <c r="F88"/>
      <c r="G88"/>
      <c r="H88"/>
      <c r="I88"/>
      <c r="J88"/>
      <c r="K88"/>
      <c r="L88"/>
      <c r="M88"/>
      <c r="N88"/>
      <c r="O88"/>
      <c r="P88"/>
      <c r="Q88"/>
      <c r="R88"/>
      <c r="S88"/>
      <c r="T88"/>
      <c r="U88"/>
      <c r="V88"/>
      <c r="W88"/>
      <c r="X88"/>
      <c r="Y88"/>
      <c r="Z88"/>
    </row>
    <row r="89" spans="1:26">
      <c r="A89"/>
      <c r="B89"/>
      <c r="C89"/>
      <c r="D89"/>
      <c r="E89"/>
      <c r="F89"/>
      <c r="G89"/>
      <c r="H89"/>
      <c r="I89"/>
      <c r="J89"/>
      <c r="K89"/>
      <c r="L89"/>
      <c r="M89"/>
      <c r="N89"/>
      <c r="O89"/>
      <c r="P89"/>
      <c r="Q89"/>
      <c r="R89"/>
      <c r="S89"/>
      <c r="T89"/>
      <c r="U89"/>
      <c r="V89"/>
      <c r="W89"/>
      <c r="X89"/>
      <c r="Y89"/>
      <c r="Z89"/>
    </row>
    <row r="90" spans="1:26">
      <c r="A90"/>
      <c r="B90"/>
      <c r="C90"/>
      <c r="D90"/>
      <c r="E90"/>
      <c r="F90"/>
      <c r="G90"/>
      <c r="H90"/>
      <c r="I90"/>
      <c r="J90"/>
      <c r="K90"/>
      <c r="L90"/>
      <c r="M90"/>
      <c r="N90"/>
      <c r="O90"/>
      <c r="P90"/>
      <c r="Q90"/>
      <c r="R90"/>
      <c r="S90"/>
      <c r="T90"/>
      <c r="U90"/>
      <c r="V90"/>
      <c r="W90"/>
      <c r="X90"/>
      <c r="Y90"/>
      <c r="Z90"/>
    </row>
    <row r="91" spans="1:26">
      <c r="A91"/>
      <c r="B91"/>
      <c r="C91"/>
      <c r="D91"/>
      <c r="E91"/>
      <c r="F91"/>
      <c r="G91"/>
      <c r="H91"/>
      <c r="I91"/>
      <c r="J91"/>
      <c r="K91"/>
      <c r="L91"/>
      <c r="M91"/>
      <c r="N91"/>
      <c r="O91"/>
      <c r="P91"/>
      <c r="Q91"/>
      <c r="R91"/>
      <c r="S91"/>
      <c r="T91"/>
      <c r="U91"/>
      <c r="V91"/>
      <c r="W91"/>
      <c r="X91"/>
      <c r="Y91"/>
      <c r="Z91"/>
    </row>
    <row r="92" spans="1:26">
      <c r="A92"/>
      <c r="B92"/>
      <c r="C92"/>
      <c r="D92"/>
      <c r="E92"/>
      <c r="F92"/>
      <c r="G92"/>
      <c r="H92"/>
      <c r="I92"/>
      <c r="J92"/>
      <c r="K92"/>
      <c r="L92"/>
      <c r="M92"/>
      <c r="N92"/>
      <c r="O92"/>
      <c r="P92"/>
      <c r="Q92"/>
      <c r="R92"/>
      <c r="S92"/>
      <c r="T92"/>
      <c r="U92"/>
      <c r="V92"/>
      <c r="W92"/>
      <c r="X92"/>
      <c r="Y92"/>
      <c r="Z92"/>
    </row>
    <row r="93" spans="1:26">
      <c r="A93"/>
      <c r="B93"/>
      <c r="C93"/>
      <c r="D93"/>
      <c r="E93"/>
      <c r="F93"/>
      <c r="G93"/>
      <c r="H93"/>
      <c r="I93"/>
      <c r="J93"/>
      <c r="K93"/>
      <c r="L93"/>
      <c r="M93"/>
      <c r="N93"/>
      <c r="O93"/>
      <c r="P93"/>
      <c r="Q93"/>
      <c r="R93"/>
      <c r="S93"/>
      <c r="T93"/>
      <c r="U93"/>
      <c r="V93"/>
      <c r="W93"/>
      <c r="X93"/>
      <c r="Y93"/>
      <c r="Z93"/>
    </row>
    <row r="94" spans="1:26">
      <c r="A94"/>
      <c r="B94"/>
      <c r="C94"/>
      <c r="D94"/>
      <c r="E94"/>
      <c r="F94"/>
      <c r="G94"/>
      <c r="H94"/>
      <c r="I94"/>
      <c r="J94"/>
      <c r="K94"/>
      <c r="L94"/>
      <c r="M94"/>
      <c r="N94"/>
      <c r="O94"/>
      <c r="P94"/>
      <c r="Q94"/>
      <c r="R94"/>
      <c r="S94"/>
      <c r="T94"/>
      <c r="U94"/>
      <c r="V94"/>
      <c r="W94"/>
      <c r="X94"/>
      <c r="Y94"/>
      <c r="Z94"/>
    </row>
    <row r="95" spans="1:26">
      <c r="A95"/>
      <c r="B95"/>
      <c r="C95" t="s">
        <v>26</v>
      </c>
      <c r="D95"/>
      <c r="E95"/>
      <c r="F95" t="s">
        <v>27</v>
      </c>
      <c r="G95"/>
      <c r="H95"/>
      <c r="I95"/>
      <c r="J95"/>
      <c r="K95"/>
      <c r="L95"/>
      <c r="M95"/>
      <c r="N95"/>
      <c r="O95"/>
      <c r="P95"/>
      <c r="Q95"/>
      <c r="R95"/>
      <c r="S95"/>
      <c r="T95"/>
      <c r="U95"/>
      <c r="V95"/>
      <c r="W95"/>
      <c r="X95"/>
      <c r="Y95"/>
      <c r="Z95"/>
    </row>
    <row r="96" spans="1:26">
      <c r="A96"/>
      <c r="B96" t="s">
        <v>28</v>
      </c>
      <c r="C96" s="15" t="e">
        <f>IF(#REF!="",#REF!,#REF!)</f>
        <v>#REF!</v>
      </c>
      <c r="D96"/>
      <c r="E96"/>
      <c r="F96" s="15" t="e">
        <f>#REF!</f>
        <v>#REF!</v>
      </c>
      <c r="H96"/>
      <c r="I96"/>
      <c r="J96"/>
      <c r="K96"/>
      <c r="L96"/>
      <c r="M96"/>
      <c r="N96"/>
      <c r="O96"/>
      <c r="P96"/>
      <c r="Q96"/>
      <c r="R96"/>
      <c r="S96"/>
      <c r="T96"/>
      <c r="U96"/>
      <c r="V96"/>
      <c r="W96"/>
      <c r="X96"/>
      <c r="Y96"/>
      <c r="Z96"/>
    </row>
    <row r="97" spans="1:26">
      <c r="A97"/>
      <c r="B97" t="s">
        <v>29</v>
      </c>
      <c r="C97" s="15" t="e">
        <f>IF(#REF!="",#REF!,#REF!)</f>
        <v>#REF!</v>
      </c>
      <c r="D97"/>
      <c r="E97"/>
      <c r="F97" s="15" t="e">
        <f>#REF!</f>
        <v>#REF!</v>
      </c>
      <c r="H97"/>
      <c r="I97"/>
      <c r="J97"/>
      <c r="K97"/>
      <c r="L97"/>
      <c r="M97"/>
      <c r="N97"/>
      <c r="O97"/>
      <c r="P97"/>
      <c r="Q97"/>
      <c r="R97"/>
      <c r="S97"/>
      <c r="T97"/>
      <c r="U97"/>
      <c r="V97"/>
      <c r="W97"/>
      <c r="X97"/>
      <c r="Y97"/>
      <c r="Z97"/>
    </row>
    <row r="98" spans="1:26">
      <c r="A98"/>
      <c r="B98"/>
      <c r="C98"/>
      <c r="D98"/>
      <c r="E98"/>
      <c r="F98"/>
      <c r="H98"/>
      <c r="I98"/>
      <c r="J98"/>
      <c r="K98"/>
      <c r="L98"/>
      <c r="M98"/>
      <c r="N98"/>
      <c r="O98"/>
      <c r="P98"/>
      <c r="Q98"/>
      <c r="R98"/>
      <c r="S98"/>
      <c r="T98"/>
      <c r="U98"/>
      <c r="V98"/>
      <c r="W98"/>
      <c r="X98"/>
      <c r="Y98"/>
      <c r="Z98"/>
    </row>
    <row r="99" spans="1:26">
      <c r="A99"/>
      <c r="B99" s="5" t="s">
        <v>2</v>
      </c>
      <c r="C99" s="5" t="s">
        <v>30</v>
      </c>
      <c r="D99" s="5" t="s">
        <v>31</v>
      </c>
      <c r="E99" s="5" t="s">
        <v>32</v>
      </c>
      <c r="F99" s="5" t="s">
        <v>30</v>
      </c>
      <c r="H99"/>
      <c r="I99"/>
      <c r="J99"/>
      <c r="K99"/>
      <c r="L99"/>
      <c r="M99"/>
      <c r="N99"/>
      <c r="O99"/>
      <c r="P99"/>
      <c r="Q99"/>
      <c r="R99"/>
      <c r="S99"/>
      <c r="T99"/>
      <c r="U99"/>
      <c r="V99"/>
      <c r="W99"/>
      <c r="X99"/>
      <c r="Y99"/>
      <c r="Z99"/>
    </row>
    <row r="100" spans="1:26">
      <c r="A100"/>
      <c r="B100" t="s">
        <v>3</v>
      </c>
      <c r="C100" s="14" t="e">
        <f>IF(#REF!="",#REF!,#REF!)</f>
        <v>#REF!</v>
      </c>
      <c r="D100" s="5" t="e">
        <f>IF(#REF!=1,"Jelentős","Nem jelentős")</f>
        <v>#REF!</v>
      </c>
      <c r="E100" s="5" t="e">
        <f>#REF!</f>
        <v>#REF!</v>
      </c>
      <c r="F100" s="14" t="e">
        <f>#REF!</f>
        <v>#REF!</v>
      </c>
      <c r="H100"/>
      <c r="I100"/>
      <c r="J100"/>
      <c r="K100"/>
      <c r="L100"/>
      <c r="M100"/>
      <c r="N100"/>
      <c r="O100"/>
      <c r="P100"/>
      <c r="Q100"/>
      <c r="R100"/>
      <c r="S100"/>
      <c r="T100"/>
      <c r="U100"/>
      <c r="V100"/>
      <c r="W100"/>
      <c r="X100"/>
      <c r="Y100"/>
      <c r="Z100"/>
    </row>
    <row r="101" spans="1:26">
      <c r="A101"/>
      <c r="B101" t="s">
        <v>4</v>
      </c>
      <c r="C101" s="14" t="e">
        <f>IF(#REF!="",#REF!,#REF!)</f>
        <v>#REF!</v>
      </c>
      <c r="D101" s="5" t="e">
        <f>IF(#REF!=1,"Jelentős","Nem jelentős")</f>
        <v>#REF!</v>
      </c>
      <c r="E101" s="5" t="e">
        <f>#REF!</f>
        <v>#REF!</v>
      </c>
      <c r="F101" s="14" t="e">
        <f>#REF!</f>
        <v>#REF!</v>
      </c>
      <c r="H101"/>
      <c r="I101"/>
      <c r="J101"/>
      <c r="K101"/>
      <c r="L101"/>
      <c r="M101"/>
      <c r="N101"/>
      <c r="O101"/>
      <c r="P101"/>
      <c r="Q101"/>
      <c r="R101"/>
      <c r="S101"/>
      <c r="T101"/>
      <c r="U101"/>
      <c r="V101"/>
      <c r="W101"/>
      <c r="X101"/>
      <c r="Y101"/>
      <c r="Z101"/>
    </row>
    <row r="102" spans="1:26">
      <c r="A102"/>
      <c r="B102" t="s">
        <v>5</v>
      </c>
      <c r="C102" s="14" t="e">
        <f>IF(#REF!="",#REF!,#REF!)</f>
        <v>#REF!</v>
      </c>
      <c r="D102" s="5" t="e">
        <f>IF(#REF!=1,"Jelentős","Nem jelentős")</f>
        <v>#REF!</v>
      </c>
      <c r="E102" s="5" t="e">
        <f>#REF!</f>
        <v>#REF!</v>
      </c>
      <c r="F102" s="14" t="e">
        <f>#REF!</f>
        <v>#REF!</v>
      </c>
      <c r="H102"/>
      <c r="I102"/>
      <c r="J102"/>
      <c r="K102"/>
      <c r="L102"/>
      <c r="M102"/>
      <c r="N102"/>
      <c r="O102"/>
      <c r="P102"/>
      <c r="Q102"/>
      <c r="R102"/>
      <c r="S102"/>
      <c r="T102"/>
      <c r="U102"/>
      <c r="V102"/>
      <c r="W102"/>
      <c r="X102"/>
      <c r="Y102"/>
      <c r="Z102"/>
    </row>
    <row r="103" spans="1:26">
      <c r="A103"/>
      <c r="B103" t="s">
        <v>35</v>
      </c>
      <c r="C103" s="14" t="e">
        <f>IF(#REF!="",#REF!,#REF!)</f>
        <v>#REF!</v>
      </c>
      <c r="D103" s="5" t="e">
        <f>IF(#REF!=1,"Jelentős","Nem jelentős")</f>
        <v>#REF!</v>
      </c>
      <c r="E103" s="5" t="e">
        <f>#REF!</f>
        <v>#REF!</v>
      </c>
      <c r="F103" s="14" t="e">
        <f>#REF!</f>
        <v>#REF!</v>
      </c>
      <c r="H103"/>
      <c r="I103"/>
      <c r="J103"/>
      <c r="K103"/>
      <c r="L103"/>
      <c r="M103"/>
      <c r="N103"/>
      <c r="O103"/>
      <c r="P103"/>
      <c r="Q103"/>
      <c r="R103"/>
      <c r="S103"/>
      <c r="T103"/>
      <c r="U103"/>
      <c r="V103"/>
      <c r="W103"/>
      <c r="X103"/>
      <c r="Y103"/>
      <c r="Z103"/>
    </row>
    <row r="104" spans="1:26">
      <c r="A104"/>
      <c r="B104" t="s">
        <v>6</v>
      </c>
      <c r="C104" s="14" t="e">
        <f>IF(#REF!="",#REF!,#REF!)</f>
        <v>#REF!</v>
      </c>
      <c r="D104" s="5" t="e">
        <f>IF(#REF!=1,"Jelentős","Nem jelentős")</f>
        <v>#REF!</v>
      </c>
      <c r="E104" s="5" t="e">
        <f>#REF!</f>
        <v>#REF!</v>
      </c>
      <c r="F104" s="14" t="e">
        <f>#REF!</f>
        <v>#REF!</v>
      </c>
      <c r="H104"/>
      <c r="I104"/>
      <c r="J104"/>
      <c r="K104"/>
      <c r="L104"/>
      <c r="M104"/>
      <c r="N104"/>
      <c r="O104"/>
      <c r="P104"/>
      <c r="Q104"/>
      <c r="R104"/>
      <c r="S104"/>
      <c r="T104"/>
      <c r="U104"/>
      <c r="V104"/>
      <c r="W104"/>
      <c r="X104"/>
      <c r="Y104"/>
      <c r="Z104"/>
    </row>
    <row r="105" spans="1:26">
      <c r="A105"/>
      <c r="B105" t="s">
        <v>7</v>
      </c>
      <c r="C105" s="14" t="e">
        <f>IF(#REF!="",#REF!,#REF!)</f>
        <v>#REF!</v>
      </c>
      <c r="D105" s="5" t="e">
        <f>IF(#REF!=1,"Jelentős","Nem jelentős")</f>
        <v>#REF!</v>
      </c>
      <c r="E105" s="5" t="e">
        <f>#REF!</f>
        <v>#REF!</v>
      </c>
      <c r="F105" s="14" t="e">
        <f>#REF!</f>
        <v>#REF!</v>
      </c>
      <c r="H105"/>
      <c r="I105"/>
      <c r="J105"/>
      <c r="K105"/>
      <c r="L105"/>
      <c r="M105"/>
      <c r="N105"/>
      <c r="O105"/>
      <c r="P105"/>
      <c r="Q105"/>
      <c r="R105"/>
      <c r="S105"/>
      <c r="T105"/>
      <c r="U105"/>
      <c r="V105"/>
      <c r="W105"/>
      <c r="X105"/>
      <c r="Y105"/>
      <c r="Z105"/>
    </row>
    <row r="106" spans="1:26">
      <c r="A106"/>
      <c r="B106" t="s">
        <v>8</v>
      </c>
      <c r="C106" s="14" t="e">
        <f>IF(#REF!="",#REF!,#REF!)</f>
        <v>#REF!</v>
      </c>
      <c r="D106" s="5" t="e">
        <f>IF(#REF!=1,"Jelentős","Nem jelentős")</f>
        <v>#REF!</v>
      </c>
      <c r="E106" s="5" t="e">
        <f>#REF!</f>
        <v>#REF!</v>
      </c>
      <c r="F106" s="14" t="e">
        <f>#REF!</f>
        <v>#REF!</v>
      </c>
      <c r="H106"/>
      <c r="I106"/>
      <c r="J106"/>
      <c r="K106"/>
      <c r="L106"/>
      <c r="M106"/>
      <c r="N106"/>
      <c r="O106"/>
      <c r="P106"/>
      <c r="Q106"/>
      <c r="R106"/>
      <c r="S106"/>
      <c r="T106"/>
      <c r="U106"/>
      <c r="V106"/>
      <c r="W106"/>
      <c r="X106"/>
      <c r="Y106"/>
      <c r="Z106"/>
    </row>
    <row r="107" spans="1:26">
      <c r="A107"/>
      <c r="B107" t="s">
        <v>9</v>
      </c>
      <c r="C107" s="14" t="e">
        <f>IF(#REF!="",#REF!,#REF!)</f>
        <v>#REF!</v>
      </c>
      <c r="D107" s="5" t="e">
        <f>IF(#REF!=1,"Jelentős","Nem jelentős")</f>
        <v>#REF!</v>
      </c>
      <c r="E107" s="5" t="e">
        <f>#REF!</f>
        <v>#REF!</v>
      </c>
      <c r="F107" s="14" t="e">
        <f>#REF!</f>
        <v>#REF!</v>
      </c>
      <c r="H107"/>
      <c r="I107"/>
      <c r="J107"/>
      <c r="K107"/>
      <c r="L107"/>
      <c r="M107"/>
      <c r="N107"/>
      <c r="O107"/>
      <c r="P107"/>
      <c r="Q107"/>
      <c r="R107"/>
      <c r="S107"/>
      <c r="T107"/>
      <c r="U107"/>
      <c r="V107"/>
      <c r="W107"/>
      <c r="X107"/>
      <c r="Y107"/>
      <c r="Z107"/>
    </row>
    <row r="108" spans="1:26">
      <c r="A108"/>
      <c r="B108" t="s">
        <v>1</v>
      </c>
      <c r="C108" s="14" t="e">
        <f>IF(#REF!="",#REF!,#REF!)</f>
        <v>#REF!</v>
      </c>
      <c r="D108" s="5" t="e">
        <f>IF(#REF!=1,"Jelentős","Nem jelentős")</f>
        <v>#REF!</v>
      </c>
      <c r="E108" s="5" t="e">
        <f>#REF!</f>
        <v>#REF!</v>
      </c>
      <c r="F108" s="14" t="e">
        <f>#REF!</f>
        <v>#REF!</v>
      </c>
      <c r="H108"/>
      <c r="I108"/>
      <c r="J108"/>
      <c r="K108"/>
      <c r="L108"/>
      <c r="M108"/>
      <c r="N108"/>
      <c r="O108"/>
      <c r="P108"/>
      <c r="Q108"/>
      <c r="R108"/>
      <c r="S108"/>
      <c r="T108"/>
      <c r="U108"/>
      <c r="V108"/>
      <c r="W108"/>
      <c r="X108"/>
      <c r="Y108"/>
      <c r="Z108"/>
    </row>
    <row r="109" spans="1:26">
      <c r="A109"/>
      <c r="B109" t="s">
        <v>17</v>
      </c>
      <c r="C109" s="14" t="e">
        <f>IF(#REF!="",#REF!,#REF!)</f>
        <v>#REF!</v>
      </c>
      <c r="D109" s="5" t="e">
        <f>IF(#REF!=1,"Jelentős","Nem jelentős")</f>
        <v>#REF!</v>
      </c>
      <c r="E109" s="5" t="e">
        <f>#REF!</f>
        <v>#REF!</v>
      </c>
      <c r="F109" s="14" t="e">
        <f>#REF!</f>
        <v>#REF!</v>
      </c>
      <c r="H109"/>
      <c r="I109"/>
      <c r="J109"/>
      <c r="K109"/>
      <c r="L109"/>
      <c r="M109"/>
      <c r="N109"/>
      <c r="O109"/>
      <c r="P109"/>
      <c r="Q109"/>
      <c r="R109"/>
      <c r="S109"/>
      <c r="T109"/>
      <c r="U109"/>
      <c r="V109"/>
      <c r="W109"/>
      <c r="X109"/>
      <c r="Y109"/>
      <c r="Z109"/>
    </row>
    <row r="110" spans="1:26">
      <c r="A110"/>
      <c r="B110" t="s">
        <v>36</v>
      </c>
      <c r="C110" s="14" t="e">
        <f>IF(#REF!="",#REF!,#REF!)</f>
        <v>#REF!</v>
      </c>
      <c r="D110" s="5" t="e">
        <f>IF(#REF!=1,"Jelentős","Nem jelentős")</f>
        <v>#REF!</v>
      </c>
      <c r="E110" s="5" t="e">
        <f>#REF!</f>
        <v>#REF!</v>
      </c>
      <c r="F110" s="14" t="e">
        <f>#REF!</f>
        <v>#REF!</v>
      </c>
      <c r="H110"/>
      <c r="I110"/>
      <c r="J110"/>
      <c r="K110"/>
      <c r="L110"/>
      <c r="M110"/>
      <c r="N110"/>
      <c r="O110"/>
      <c r="P110"/>
      <c r="Q110"/>
      <c r="R110"/>
      <c r="S110"/>
      <c r="T110"/>
      <c r="U110"/>
      <c r="V110"/>
      <c r="W110"/>
      <c r="X110"/>
      <c r="Y110"/>
      <c r="Z110"/>
    </row>
    <row r="111" spans="1:26">
      <c r="A111"/>
      <c r="B111" t="s">
        <v>18</v>
      </c>
      <c r="C111" s="14" t="e">
        <f>IF(#REF!="",#REF!,#REF!)</f>
        <v>#REF!</v>
      </c>
      <c r="D111" s="5" t="e">
        <f>IF(#REF!=1,"Jelentős","Nem jelentős")</f>
        <v>#REF!</v>
      </c>
      <c r="E111" s="5" t="e">
        <f>#REF!</f>
        <v>#REF!</v>
      </c>
      <c r="F111" s="14" t="e">
        <f>#REF!</f>
        <v>#REF!</v>
      </c>
      <c r="H111"/>
      <c r="I111"/>
      <c r="J111"/>
      <c r="K111"/>
      <c r="L111"/>
      <c r="M111"/>
      <c r="N111"/>
      <c r="O111"/>
      <c r="P111"/>
      <c r="Q111"/>
      <c r="R111"/>
      <c r="S111"/>
      <c r="T111"/>
      <c r="U111"/>
      <c r="V111"/>
      <c r="W111"/>
      <c r="X111"/>
      <c r="Y111"/>
      <c r="Z111"/>
    </row>
    <row r="112" spans="1:26">
      <c r="A112"/>
      <c r="B112" t="s">
        <v>19</v>
      </c>
      <c r="C112" s="14" t="e">
        <f>IF(#REF!="",#REF!,#REF!)</f>
        <v>#REF!</v>
      </c>
      <c r="D112" s="5" t="e">
        <f>IF(#REF!=1,"Jelentős","Nem jelentős")</f>
        <v>#REF!</v>
      </c>
      <c r="E112" s="5" t="e">
        <f>#REF!</f>
        <v>#REF!</v>
      </c>
      <c r="F112" s="14" t="e">
        <f>#REF!</f>
        <v>#REF!</v>
      </c>
      <c r="H112"/>
      <c r="I112"/>
      <c r="J112"/>
      <c r="K112"/>
      <c r="L112"/>
      <c r="M112"/>
      <c r="N112"/>
      <c r="O112"/>
      <c r="P112"/>
      <c r="Q112"/>
      <c r="R112"/>
      <c r="S112"/>
      <c r="T112"/>
      <c r="U112"/>
      <c r="V112"/>
      <c r="W112"/>
      <c r="X112"/>
      <c r="Y112"/>
      <c r="Z112"/>
    </row>
    <row r="113" spans="1:26">
      <c r="A113"/>
      <c r="B113" t="s">
        <v>25</v>
      </c>
      <c r="C113" s="14" t="e">
        <f>IF(#REF!="",#REF!,#REF!)</f>
        <v>#REF!</v>
      </c>
      <c r="D113" s="5" t="e">
        <f>IF(#REF!=1,"Jelentős","Nem jelentős")</f>
        <v>#REF!</v>
      </c>
      <c r="E113" s="5" t="e">
        <f>#REF!</f>
        <v>#REF!</v>
      </c>
      <c r="F113" s="14" t="e">
        <f>#REF!</f>
        <v>#REF!</v>
      </c>
      <c r="H113"/>
      <c r="I113"/>
      <c r="J113"/>
      <c r="K113"/>
      <c r="L113"/>
      <c r="M113"/>
      <c r="N113"/>
      <c r="O113"/>
      <c r="P113"/>
      <c r="Q113"/>
      <c r="R113"/>
      <c r="S113"/>
      <c r="T113"/>
      <c r="U113"/>
      <c r="V113"/>
      <c r="W113"/>
      <c r="X113"/>
      <c r="Y113"/>
      <c r="Z113"/>
    </row>
    <row r="114" spans="1:26">
      <c r="A114"/>
      <c r="B114" t="s">
        <v>37</v>
      </c>
      <c r="C114" s="14" t="e">
        <f>IF(#REF!="",#REF!,#REF!)</f>
        <v>#REF!</v>
      </c>
      <c r="D114" s="5" t="e">
        <f>IF(#REF!=1,"Jelentős","Nem jelentős")</f>
        <v>#REF!</v>
      </c>
      <c r="E114" s="5" t="e">
        <f>#REF!</f>
        <v>#REF!</v>
      </c>
      <c r="F114" s="14" t="e">
        <f>#REF!</f>
        <v>#REF!</v>
      </c>
      <c r="H114"/>
      <c r="I114"/>
      <c r="J114"/>
      <c r="K114"/>
      <c r="L114"/>
      <c r="M114"/>
      <c r="N114"/>
      <c r="O114"/>
      <c r="P114"/>
      <c r="Q114"/>
      <c r="R114"/>
      <c r="S114"/>
      <c r="T114"/>
      <c r="U114"/>
      <c r="V114"/>
      <c r="W114"/>
      <c r="X114"/>
      <c r="Y114"/>
      <c r="Z114"/>
    </row>
    <row r="115" spans="1:26">
      <c r="A115"/>
      <c r="B115" t="s">
        <v>38</v>
      </c>
      <c r="C115" s="14" t="e">
        <f>IF(#REF!="",#REF!,#REF!)</f>
        <v>#REF!</v>
      </c>
      <c r="D115" s="5" t="e">
        <f>IF(#REF!=1,"Jelentős","Nem jelentős")</f>
        <v>#REF!</v>
      </c>
      <c r="E115" s="5" t="e">
        <f>#REF!</f>
        <v>#REF!</v>
      </c>
      <c r="F115" s="14" t="e">
        <f>#REF!</f>
        <v>#REF!</v>
      </c>
      <c r="H115"/>
      <c r="I115"/>
      <c r="J115"/>
      <c r="K115"/>
      <c r="L115"/>
      <c r="M115"/>
      <c r="N115"/>
      <c r="O115"/>
      <c r="P115"/>
      <c r="Q115"/>
      <c r="R115"/>
      <c r="S115"/>
      <c r="T115"/>
      <c r="U115"/>
      <c r="V115"/>
      <c r="W115"/>
      <c r="X115"/>
      <c r="Y115"/>
      <c r="Z115"/>
    </row>
    <row r="116" spans="1:26">
      <c r="A116"/>
      <c r="B116" t="s">
        <v>39</v>
      </c>
      <c r="C116" s="14" t="e">
        <f>IF(#REF!="",#REF!,#REF!)</f>
        <v>#REF!</v>
      </c>
      <c r="D116" s="5" t="e">
        <f>IF(#REF!=1,"Jelentős","Nem jelentős")</f>
        <v>#REF!</v>
      </c>
      <c r="E116" s="5" t="e">
        <f>#REF!</f>
        <v>#REF!</v>
      </c>
      <c r="F116" s="14" t="e">
        <f>#REF!</f>
        <v>#REF!</v>
      </c>
      <c r="H116"/>
      <c r="I116"/>
      <c r="J116"/>
      <c r="K116"/>
      <c r="L116"/>
      <c r="M116"/>
      <c r="N116"/>
      <c r="O116"/>
      <c r="P116"/>
      <c r="Q116"/>
      <c r="R116"/>
      <c r="S116"/>
      <c r="T116"/>
      <c r="U116"/>
      <c r="V116"/>
      <c r="W116"/>
      <c r="X116"/>
      <c r="Y116"/>
      <c r="Z116"/>
    </row>
    <row r="117" spans="1:26">
      <c r="A117"/>
      <c r="B117"/>
      <c r="C117" s="14"/>
      <c r="D117"/>
      <c r="E117"/>
      <c r="F117" s="14"/>
      <c r="H117"/>
      <c r="I117"/>
      <c r="J117"/>
      <c r="K117"/>
      <c r="L117"/>
      <c r="M117"/>
      <c r="N117"/>
      <c r="O117"/>
      <c r="P117"/>
      <c r="Q117"/>
      <c r="R117"/>
      <c r="S117"/>
      <c r="T117"/>
      <c r="U117"/>
      <c r="V117"/>
      <c r="W117"/>
      <c r="X117"/>
      <c r="Y117"/>
      <c r="Z117"/>
    </row>
    <row r="118" spans="1:26">
      <c r="A118"/>
      <c r="B118" t="s">
        <v>20</v>
      </c>
      <c r="C118" s="14" t="e">
        <f>IF(#REF!="",#REF!,#REF!)</f>
        <v>#REF!</v>
      </c>
      <c r="D118" s="5" t="e">
        <f>IF(#REF!=1,"Jelentős","Nem jelentős")</f>
        <v>#REF!</v>
      </c>
      <c r="E118" s="5" t="e">
        <f>#REF!</f>
        <v>#REF!</v>
      </c>
      <c r="F118" s="14" t="e">
        <f>#REF!</f>
        <v>#REF!</v>
      </c>
      <c r="H118"/>
      <c r="I118"/>
      <c r="J118"/>
      <c r="K118"/>
      <c r="L118"/>
      <c r="M118"/>
      <c r="N118"/>
      <c r="O118"/>
      <c r="P118"/>
      <c r="Q118"/>
      <c r="R118"/>
      <c r="S118"/>
      <c r="T118"/>
      <c r="U118"/>
      <c r="V118"/>
      <c r="W118"/>
      <c r="X118"/>
      <c r="Y118"/>
      <c r="Z118"/>
    </row>
    <row r="119" spans="1:26">
      <c r="A119"/>
      <c r="B119" t="s">
        <v>21</v>
      </c>
      <c r="C119" s="14" t="e">
        <f>IF(#REF!="",#REF!,#REF!)</f>
        <v>#REF!</v>
      </c>
      <c r="D119" s="5" t="e">
        <f>IF(#REF!=1,"Jelentős","Nem jelentős")</f>
        <v>#REF!</v>
      </c>
      <c r="E119" s="5" t="e">
        <f>#REF!</f>
        <v>#REF!</v>
      </c>
      <c r="F119" s="14" t="e">
        <f>#REF!</f>
        <v>#REF!</v>
      </c>
      <c r="H119"/>
      <c r="I119"/>
      <c r="J119"/>
      <c r="K119"/>
      <c r="L119"/>
      <c r="M119"/>
      <c r="N119"/>
      <c r="O119"/>
      <c r="P119"/>
      <c r="Q119"/>
      <c r="R119"/>
      <c r="S119"/>
      <c r="T119"/>
      <c r="U119"/>
      <c r="V119"/>
      <c r="W119"/>
      <c r="X119"/>
      <c r="Y119"/>
      <c r="Z119"/>
    </row>
    <row r="120" spans="1:26">
      <c r="A120"/>
      <c r="B120" t="s">
        <v>40</v>
      </c>
      <c r="C120" s="14" t="e">
        <f>IF(#REF!="",#REF!,#REF!)</f>
        <v>#REF!</v>
      </c>
      <c r="D120" s="5" t="e">
        <f>IF(#REF!=1,"Jelentős","Nem jelentős")</f>
        <v>#REF!</v>
      </c>
      <c r="E120" s="5" t="e">
        <f>#REF!</f>
        <v>#REF!</v>
      </c>
      <c r="F120" s="14" t="e">
        <f>#REF!</f>
        <v>#REF!</v>
      </c>
      <c r="H120"/>
      <c r="I120"/>
      <c r="J120"/>
      <c r="K120"/>
      <c r="L120"/>
      <c r="M120"/>
      <c r="N120"/>
      <c r="O120"/>
      <c r="P120"/>
      <c r="Q120"/>
      <c r="R120"/>
      <c r="S120"/>
      <c r="T120"/>
      <c r="U120"/>
      <c r="V120"/>
      <c r="W120"/>
      <c r="X120"/>
      <c r="Y120"/>
      <c r="Z120"/>
    </row>
    <row r="121" spans="1:26">
      <c r="A121"/>
      <c r="B121" t="s">
        <v>41</v>
      </c>
      <c r="C121" s="14" t="e">
        <f>IF(#REF!="",#REF!,#REF!)</f>
        <v>#REF!</v>
      </c>
      <c r="D121" s="5" t="e">
        <f>IF(#REF!=1,"Jelentős","Nem jelentős")</f>
        <v>#REF!</v>
      </c>
      <c r="E121" s="5" t="e">
        <f>#REF!</f>
        <v>#REF!</v>
      </c>
      <c r="F121" s="14" t="e">
        <f>#REF!</f>
        <v>#REF!</v>
      </c>
      <c r="H121"/>
      <c r="I121"/>
      <c r="J121"/>
      <c r="K121"/>
      <c r="L121"/>
      <c r="M121"/>
      <c r="N121"/>
      <c r="O121"/>
      <c r="P121"/>
      <c r="Q121"/>
      <c r="R121"/>
      <c r="S121"/>
      <c r="T121"/>
      <c r="U121"/>
      <c r="V121"/>
      <c r="W121"/>
      <c r="X121"/>
      <c r="Y121"/>
      <c r="Z121"/>
    </row>
    <row r="122" spans="1:26">
      <c r="A122"/>
      <c r="B122" t="s">
        <v>42</v>
      </c>
      <c r="C122" s="14" t="e">
        <f>IF(#REF!="",#REF!,#REF!)</f>
        <v>#REF!</v>
      </c>
      <c r="D122" s="5" t="e">
        <f>IF(#REF!=1,"Jelentős","Nem jelentős")</f>
        <v>#REF!</v>
      </c>
      <c r="E122" s="5" t="e">
        <f>#REF!</f>
        <v>#REF!</v>
      </c>
      <c r="F122" s="14" t="e">
        <f>#REF!</f>
        <v>#REF!</v>
      </c>
      <c r="H122"/>
      <c r="I122"/>
      <c r="J122"/>
      <c r="K122"/>
      <c r="L122"/>
      <c r="M122"/>
      <c r="N122"/>
      <c r="O122"/>
      <c r="P122"/>
      <c r="Q122"/>
      <c r="R122"/>
      <c r="S122"/>
      <c r="T122"/>
      <c r="U122"/>
      <c r="V122"/>
      <c r="W122"/>
      <c r="X122"/>
      <c r="Y122"/>
      <c r="Z122"/>
    </row>
    <row r="123" spans="1:26">
      <c r="A123"/>
      <c r="B123"/>
      <c r="C123"/>
      <c r="D123"/>
      <c r="E123"/>
      <c r="F123"/>
      <c r="H123"/>
      <c r="I123"/>
      <c r="J123"/>
      <c r="K123"/>
      <c r="L123"/>
      <c r="M123"/>
      <c r="N123"/>
      <c r="O123"/>
      <c r="P123"/>
      <c r="Q123"/>
      <c r="R123"/>
      <c r="S123"/>
      <c r="T123"/>
      <c r="U123"/>
      <c r="V123"/>
      <c r="W123"/>
      <c r="X123"/>
      <c r="Y123"/>
      <c r="Z123"/>
    </row>
    <row r="124" spans="1:26">
      <c r="A124"/>
      <c r="B124" s="5" t="s">
        <v>33</v>
      </c>
      <c r="C124" s="14" t="e">
        <f>IF(#REF!="",#REF!,#REF!)</f>
        <v>#REF!</v>
      </c>
      <c r="D124" s="5" t="e">
        <f>IF(#REF!=1,"Jelentős","Nem jelentős")</f>
        <v>#REF!</v>
      </c>
      <c r="E124" s="5" t="e">
        <f>#REF!</f>
        <v>#REF!</v>
      </c>
      <c r="F124" s="14" t="e">
        <f>#REF!</f>
        <v>#REF!</v>
      </c>
    </row>
    <row r="125" spans="1:26">
      <c r="A125"/>
      <c r="B125" s="5" t="s">
        <v>34</v>
      </c>
      <c r="C125" s="14" t="e">
        <f>IF(#REF!="",#REF!,#REF!)</f>
        <v>#REF!</v>
      </c>
      <c r="D125" s="5" t="e">
        <f>IF(#REF!=1,"Jelentős","Nem jelentős")</f>
        <v>#REF!</v>
      </c>
      <c r="E125" s="5" t="e">
        <f>#REF!</f>
        <v>#REF!</v>
      </c>
      <c r="F125" s="14" t="e">
        <f>#REF!</f>
        <v>#REF!</v>
      </c>
    </row>
    <row r="140" spans="1:26">
      <c r="A140"/>
      <c r="B140"/>
      <c r="C140"/>
      <c r="D140"/>
      <c r="E140"/>
      <c r="F140"/>
      <c r="G140"/>
      <c r="H140"/>
      <c r="I140"/>
      <c r="J140"/>
      <c r="K140"/>
      <c r="L140"/>
      <c r="M140"/>
      <c r="N140"/>
      <c r="O140"/>
      <c r="P140"/>
      <c r="Q140"/>
      <c r="R140"/>
      <c r="S140"/>
      <c r="T140"/>
      <c r="U140"/>
      <c r="V140"/>
      <c r="W140"/>
      <c r="X140"/>
      <c r="Y140"/>
      <c r="Z140"/>
    </row>
    <row r="141" spans="1:26">
      <c r="A141"/>
      <c r="B141"/>
      <c r="C141"/>
      <c r="D141"/>
      <c r="E141"/>
      <c r="F141"/>
      <c r="G141"/>
      <c r="H141"/>
      <c r="I141"/>
      <c r="J141"/>
      <c r="K141"/>
      <c r="L141"/>
      <c r="M141"/>
      <c r="N141"/>
      <c r="O141"/>
      <c r="P141"/>
      <c r="Q141"/>
      <c r="R141"/>
      <c r="S141"/>
      <c r="T141"/>
      <c r="U141"/>
      <c r="V141"/>
      <c r="W141"/>
      <c r="X141"/>
      <c r="Y141"/>
      <c r="Z141"/>
    </row>
    <row r="142" spans="1:26">
      <c r="A142"/>
      <c r="B142"/>
      <c r="C142"/>
      <c r="D142"/>
      <c r="E142"/>
      <c r="F142"/>
      <c r="G142"/>
      <c r="H142"/>
      <c r="I142"/>
      <c r="J142"/>
      <c r="K142"/>
      <c r="L142"/>
      <c r="M142"/>
      <c r="N142"/>
      <c r="O142"/>
      <c r="P142"/>
      <c r="Q142"/>
      <c r="R142"/>
      <c r="S142"/>
      <c r="T142"/>
      <c r="U142"/>
      <c r="V142"/>
      <c r="W142"/>
      <c r="X142"/>
      <c r="Y142"/>
      <c r="Z142"/>
    </row>
    <row r="143" spans="1:26">
      <c r="A143"/>
      <c r="B143"/>
      <c r="C143"/>
      <c r="D143"/>
      <c r="E143"/>
      <c r="F143"/>
      <c r="G143"/>
      <c r="H143"/>
      <c r="I143"/>
      <c r="J143"/>
      <c r="K143"/>
      <c r="L143"/>
      <c r="M143"/>
      <c r="N143"/>
      <c r="O143"/>
      <c r="P143"/>
      <c r="Q143"/>
      <c r="R143"/>
      <c r="S143"/>
      <c r="T143"/>
      <c r="U143"/>
      <c r="V143"/>
      <c r="W143"/>
      <c r="X143"/>
      <c r="Y143"/>
      <c r="Z143"/>
    </row>
    <row r="144" spans="1:26">
      <c r="A144"/>
      <c r="B144"/>
      <c r="C144"/>
      <c r="D144"/>
      <c r="E144"/>
      <c r="F144"/>
      <c r="G144"/>
      <c r="H144"/>
      <c r="I144"/>
      <c r="J144"/>
      <c r="K144"/>
      <c r="L144"/>
      <c r="M144"/>
      <c r="N144"/>
      <c r="O144"/>
      <c r="P144"/>
      <c r="Q144"/>
      <c r="R144"/>
      <c r="S144"/>
      <c r="T144"/>
      <c r="U144"/>
      <c r="V144"/>
      <c r="W144"/>
      <c r="X144"/>
      <c r="Y144"/>
      <c r="Z144"/>
    </row>
    <row r="145" spans="1:26">
      <c r="A145"/>
      <c r="B145"/>
      <c r="C145"/>
      <c r="D145"/>
      <c r="E145"/>
      <c r="F145"/>
      <c r="G145"/>
      <c r="H145"/>
      <c r="I145"/>
      <c r="J145"/>
      <c r="K145"/>
      <c r="L145"/>
      <c r="M145"/>
      <c r="N145"/>
      <c r="O145"/>
      <c r="P145"/>
      <c r="Q145"/>
      <c r="R145"/>
      <c r="S145"/>
      <c r="T145"/>
      <c r="U145"/>
      <c r="V145"/>
      <c r="W145"/>
      <c r="X145"/>
      <c r="Y145"/>
      <c r="Z145"/>
    </row>
    <row r="146" spans="1:26">
      <c r="A146"/>
      <c r="B146"/>
      <c r="C146"/>
      <c r="D146"/>
      <c r="E146"/>
      <c r="F146"/>
      <c r="G146"/>
      <c r="H146"/>
      <c r="I146"/>
      <c r="J146"/>
      <c r="K146"/>
      <c r="L146"/>
      <c r="M146"/>
      <c r="N146"/>
      <c r="O146"/>
      <c r="P146"/>
      <c r="Q146"/>
      <c r="R146"/>
      <c r="S146"/>
      <c r="T146"/>
      <c r="U146"/>
      <c r="V146"/>
      <c r="W146"/>
      <c r="X146"/>
      <c r="Y146"/>
      <c r="Z146"/>
    </row>
    <row r="147" spans="1:26">
      <c r="A147"/>
      <c r="B147"/>
      <c r="C147"/>
      <c r="D147"/>
      <c r="E147"/>
      <c r="F147"/>
      <c r="G147"/>
      <c r="H147"/>
      <c r="I147"/>
      <c r="J147"/>
      <c r="K147"/>
      <c r="L147"/>
      <c r="M147"/>
      <c r="N147"/>
      <c r="O147"/>
      <c r="P147"/>
      <c r="Q147"/>
      <c r="R147"/>
      <c r="S147"/>
      <c r="T147"/>
      <c r="U147"/>
      <c r="V147"/>
      <c r="W147"/>
      <c r="X147"/>
      <c r="Y147"/>
      <c r="Z147"/>
    </row>
    <row r="148" spans="1:26">
      <c r="A148"/>
      <c r="B148"/>
      <c r="C148"/>
      <c r="D148"/>
      <c r="E148"/>
      <c r="F148"/>
      <c r="G148"/>
      <c r="H148"/>
      <c r="I148"/>
      <c r="J148"/>
      <c r="K148"/>
      <c r="L148"/>
      <c r="M148"/>
      <c r="N148"/>
      <c r="O148"/>
      <c r="P148"/>
      <c r="Q148"/>
      <c r="R148"/>
      <c r="S148"/>
      <c r="T148"/>
      <c r="U148"/>
      <c r="V148"/>
      <c r="W148"/>
      <c r="X148"/>
      <c r="Y148"/>
      <c r="Z148"/>
    </row>
    <row r="149" spans="1:26">
      <c r="A149"/>
      <c r="B149"/>
      <c r="C149"/>
      <c r="D149"/>
      <c r="E149"/>
      <c r="F149"/>
      <c r="G149"/>
      <c r="H149"/>
      <c r="I149"/>
      <c r="J149"/>
      <c r="K149"/>
      <c r="L149"/>
      <c r="M149"/>
      <c r="N149"/>
      <c r="O149"/>
      <c r="P149"/>
      <c r="Q149"/>
      <c r="R149"/>
      <c r="S149"/>
      <c r="T149"/>
      <c r="U149"/>
      <c r="V149"/>
      <c r="W149"/>
      <c r="X149"/>
      <c r="Y149"/>
      <c r="Z149"/>
    </row>
    <row r="150" spans="1:26">
      <c r="A150"/>
      <c r="B150"/>
      <c r="C150"/>
      <c r="D150"/>
      <c r="E150"/>
      <c r="F150"/>
      <c r="G150"/>
      <c r="H150"/>
      <c r="I150"/>
      <c r="J150"/>
      <c r="K150"/>
      <c r="L150"/>
      <c r="M150"/>
      <c r="N150"/>
      <c r="O150"/>
      <c r="P150"/>
      <c r="Q150"/>
      <c r="R150"/>
      <c r="S150"/>
      <c r="T150"/>
      <c r="U150"/>
      <c r="V150"/>
      <c r="W150"/>
      <c r="X150"/>
      <c r="Y150"/>
      <c r="Z150"/>
    </row>
    <row r="151" spans="1:26">
      <c r="A151"/>
      <c r="B151"/>
      <c r="C151"/>
      <c r="D151"/>
      <c r="E151"/>
      <c r="F151"/>
      <c r="G151"/>
      <c r="H151"/>
      <c r="I151"/>
      <c r="J151"/>
      <c r="K151"/>
      <c r="L151"/>
      <c r="M151"/>
      <c r="N151"/>
      <c r="O151"/>
      <c r="P151"/>
      <c r="Q151"/>
      <c r="R151"/>
      <c r="S151"/>
      <c r="T151"/>
      <c r="U151"/>
      <c r="V151"/>
      <c r="W151"/>
      <c r="X151"/>
      <c r="Y151"/>
      <c r="Z151"/>
    </row>
    <row r="152" spans="1:26">
      <c r="A152"/>
      <c r="B152"/>
      <c r="C152"/>
      <c r="D152"/>
      <c r="E152"/>
      <c r="F152"/>
      <c r="G152"/>
      <c r="H152"/>
      <c r="I152"/>
      <c r="J152"/>
      <c r="K152"/>
      <c r="L152"/>
      <c r="M152"/>
      <c r="N152"/>
      <c r="O152"/>
      <c r="P152"/>
      <c r="Q152"/>
      <c r="R152"/>
      <c r="S152"/>
      <c r="T152"/>
      <c r="U152"/>
      <c r="V152"/>
      <c r="W152"/>
      <c r="X152"/>
      <c r="Y152"/>
      <c r="Z152"/>
    </row>
    <row r="153" spans="1:26">
      <c r="A153"/>
      <c r="B153"/>
      <c r="C153"/>
      <c r="D153"/>
      <c r="E153"/>
      <c r="F153"/>
      <c r="G153"/>
      <c r="H153"/>
      <c r="I153"/>
      <c r="J153"/>
      <c r="K153"/>
      <c r="L153"/>
      <c r="M153"/>
      <c r="N153"/>
      <c r="O153"/>
      <c r="P153"/>
      <c r="Q153"/>
      <c r="R153"/>
      <c r="S153"/>
      <c r="T153"/>
      <c r="U153"/>
      <c r="V153"/>
      <c r="W153"/>
      <c r="X153"/>
      <c r="Y153"/>
      <c r="Z153"/>
    </row>
    <row r="154" spans="1:26">
      <c r="A154"/>
      <c r="B154"/>
      <c r="C154"/>
      <c r="D154"/>
      <c r="E154"/>
      <c r="F154"/>
      <c r="G154"/>
      <c r="H154"/>
      <c r="I154"/>
      <c r="J154"/>
      <c r="K154"/>
      <c r="L154"/>
      <c r="M154"/>
      <c r="N154"/>
      <c r="O154"/>
      <c r="P154"/>
      <c r="Q154"/>
      <c r="R154"/>
      <c r="S154"/>
      <c r="T154"/>
      <c r="U154"/>
      <c r="V154"/>
      <c r="W154"/>
      <c r="X154"/>
      <c r="Y154"/>
      <c r="Z154"/>
    </row>
    <row r="155" spans="1:26">
      <c r="A155"/>
      <c r="B155"/>
      <c r="C155"/>
      <c r="D155"/>
      <c r="E155"/>
      <c r="F155"/>
      <c r="G155"/>
      <c r="H155"/>
      <c r="I155"/>
      <c r="J155"/>
      <c r="K155"/>
      <c r="L155"/>
      <c r="M155"/>
      <c r="N155"/>
      <c r="O155"/>
      <c r="P155"/>
      <c r="Q155"/>
      <c r="R155"/>
      <c r="S155"/>
      <c r="T155"/>
      <c r="U155"/>
      <c r="V155"/>
      <c r="W155"/>
      <c r="X155"/>
      <c r="Y155"/>
      <c r="Z155"/>
    </row>
    <row r="156" spans="1:26">
      <c r="A156"/>
      <c r="B156"/>
      <c r="C156"/>
      <c r="D156"/>
      <c r="E156"/>
      <c r="F156"/>
      <c r="G156"/>
      <c r="H156"/>
      <c r="I156"/>
      <c r="J156"/>
      <c r="K156"/>
      <c r="L156"/>
      <c r="M156"/>
      <c r="N156"/>
      <c r="O156"/>
      <c r="P156"/>
      <c r="Q156"/>
      <c r="R156"/>
      <c r="S156"/>
      <c r="T156"/>
      <c r="U156"/>
      <c r="V156"/>
      <c r="W156"/>
      <c r="X156"/>
      <c r="Y156"/>
      <c r="Z156"/>
    </row>
    <row r="157" spans="1:26">
      <c r="A157"/>
      <c r="B157"/>
      <c r="C157"/>
      <c r="D157"/>
      <c r="E157"/>
      <c r="F157"/>
      <c r="G157"/>
      <c r="H157"/>
      <c r="I157"/>
      <c r="J157"/>
      <c r="K157"/>
      <c r="L157"/>
      <c r="M157"/>
      <c r="N157"/>
      <c r="O157"/>
      <c r="P157"/>
      <c r="Q157"/>
      <c r="R157"/>
      <c r="S157"/>
      <c r="T157"/>
      <c r="U157"/>
      <c r="V157"/>
      <c r="W157"/>
      <c r="X157"/>
      <c r="Y157"/>
      <c r="Z157"/>
    </row>
    <row r="158" spans="1:26">
      <c r="A158"/>
      <c r="B158"/>
      <c r="C158"/>
      <c r="D158"/>
      <c r="E158"/>
      <c r="F158"/>
      <c r="G158"/>
      <c r="H158"/>
      <c r="I158"/>
      <c r="J158"/>
      <c r="K158"/>
      <c r="L158"/>
      <c r="M158"/>
      <c r="N158"/>
      <c r="O158"/>
      <c r="P158"/>
      <c r="Q158"/>
      <c r="R158"/>
      <c r="S158"/>
      <c r="T158"/>
      <c r="U158"/>
      <c r="V158"/>
      <c r="W158"/>
      <c r="X158"/>
      <c r="Y158"/>
      <c r="Z158"/>
    </row>
    <row r="159" spans="1:26">
      <c r="A159"/>
      <c r="B159"/>
      <c r="C159"/>
      <c r="D159"/>
      <c r="E159"/>
      <c r="F159"/>
      <c r="G159"/>
      <c r="H159"/>
      <c r="I159"/>
      <c r="J159"/>
      <c r="K159"/>
      <c r="L159"/>
      <c r="M159"/>
      <c r="N159"/>
      <c r="O159"/>
      <c r="P159"/>
      <c r="Q159"/>
      <c r="R159"/>
      <c r="S159"/>
      <c r="T159"/>
      <c r="U159"/>
      <c r="V159"/>
      <c r="W159"/>
      <c r="X159"/>
      <c r="Y159"/>
      <c r="Z159"/>
    </row>
    <row r="160" spans="1:26">
      <c r="A160"/>
      <c r="B160"/>
      <c r="C160"/>
      <c r="D160"/>
      <c r="E160"/>
      <c r="F160"/>
      <c r="G160"/>
      <c r="H160"/>
      <c r="I160"/>
      <c r="J160"/>
      <c r="K160"/>
      <c r="L160"/>
      <c r="M160"/>
      <c r="N160"/>
      <c r="O160"/>
      <c r="P160"/>
      <c r="Q160"/>
      <c r="R160"/>
      <c r="S160"/>
      <c r="T160"/>
      <c r="U160"/>
      <c r="V160"/>
      <c r="W160"/>
      <c r="X160"/>
      <c r="Y160"/>
      <c r="Z160"/>
    </row>
    <row r="161" spans="1:26">
      <c r="A161"/>
      <c r="B161"/>
      <c r="C161"/>
      <c r="D161"/>
      <c r="E161"/>
      <c r="F161"/>
      <c r="G161"/>
      <c r="H161"/>
      <c r="I161"/>
      <c r="J161"/>
      <c r="K161"/>
      <c r="L161"/>
      <c r="M161"/>
      <c r="N161"/>
      <c r="O161"/>
      <c r="P161"/>
      <c r="Q161"/>
      <c r="R161"/>
      <c r="S161"/>
      <c r="T161"/>
      <c r="U161"/>
      <c r="V161"/>
      <c r="W161"/>
      <c r="X161"/>
      <c r="Y161"/>
      <c r="Z161"/>
    </row>
    <row r="162" spans="1:26">
      <c r="A162"/>
      <c r="B162"/>
      <c r="C162"/>
      <c r="D162"/>
      <c r="E162"/>
      <c r="F162"/>
      <c r="G162"/>
      <c r="H162"/>
      <c r="I162"/>
      <c r="J162"/>
      <c r="K162"/>
      <c r="L162"/>
      <c r="M162"/>
      <c r="N162"/>
      <c r="O162"/>
      <c r="P162"/>
      <c r="Q162"/>
      <c r="R162"/>
      <c r="S162"/>
      <c r="T162"/>
      <c r="U162"/>
      <c r="V162"/>
      <c r="W162"/>
      <c r="X162"/>
      <c r="Y162"/>
      <c r="Z162"/>
    </row>
    <row r="163" spans="1:26">
      <c r="A163"/>
      <c r="B163"/>
      <c r="C163"/>
      <c r="D163"/>
      <c r="E163"/>
      <c r="F163"/>
      <c r="G163"/>
      <c r="H163"/>
      <c r="I163"/>
      <c r="J163"/>
      <c r="K163"/>
      <c r="L163"/>
      <c r="M163"/>
      <c r="N163"/>
      <c r="O163"/>
      <c r="P163"/>
      <c r="Q163"/>
      <c r="R163"/>
      <c r="S163"/>
      <c r="T163"/>
      <c r="U163"/>
      <c r="V163"/>
      <c r="W163"/>
      <c r="X163"/>
      <c r="Y163"/>
      <c r="Z163"/>
    </row>
    <row r="164" spans="1:26">
      <c r="A164"/>
      <c r="B164"/>
      <c r="C164"/>
      <c r="D164"/>
      <c r="E164"/>
      <c r="F164"/>
      <c r="G164"/>
      <c r="H164"/>
      <c r="I164"/>
      <c r="J164"/>
      <c r="K164"/>
      <c r="L164"/>
      <c r="M164"/>
      <c r="N164"/>
      <c r="O164"/>
      <c r="P164"/>
      <c r="Q164"/>
      <c r="R164"/>
      <c r="S164"/>
      <c r="T164"/>
      <c r="U164"/>
      <c r="V164"/>
      <c r="W164"/>
      <c r="X164"/>
      <c r="Y164"/>
      <c r="Z164"/>
    </row>
    <row r="165" spans="1:26">
      <c r="A165"/>
      <c r="B165"/>
      <c r="C165"/>
      <c r="D165"/>
      <c r="E165"/>
      <c r="F165"/>
      <c r="G165"/>
      <c r="H165"/>
      <c r="I165"/>
      <c r="J165"/>
      <c r="K165"/>
      <c r="L165"/>
      <c r="M165"/>
      <c r="N165"/>
      <c r="O165"/>
      <c r="P165"/>
      <c r="Q165"/>
      <c r="R165"/>
      <c r="S165"/>
      <c r="T165"/>
      <c r="U165"/>
      <c r="V165"/>
      <c r="W165"/>
      <c r="X165"/>
      <c r="Y165"/>
      <c r="Z165"/>
    </row>
    <row r="166" spans="1:26">
      <c r="A166"/>
      <c r="B166"/>
      <c r="C166"/>
      <c r="D166"/>
      <c r="E166"/>
      <c r="F166"/>
      <c r="G166"/>
      <c r="H166"/>
      <c r="I166"/>
      <c r="J166"/>
      <c r="K166"/>
      <c r="L166"/>
      <c r="M166"/>
      <c r="N166"/>
      <c r="O166"/>
      <c r="P166"/>
      <c r="Q166"/>
      <c r="R166"/>
      <c r="S166"/>
      <c r="T166"/>
      <c r="U166"/>
      <c r="V166"/>
      <c r="W166"/>
      <c r="X166"/>
      <c r="Y166"/>
      <c r="Z166"/>
    </row>
    <row r="167" spans="1:26">
      <c r="A167"/>
      <c r="B167"/>
      <c r="C167"/>
      <c r="D167"/>
      <c r="E167"/>
      <c r="F167"/>
      <c r="G167"/>
      <c r="H167"/>
      <c r="I167"/>
      <c r="J167"/>
      <c r="K167"/>
      <c r="L167"/>
      <c r="M167"/>
      <c r="N167"/>
      <c r="O167"/>
      <c r="P167"/>
      <c r="Q167"/>
      <c r="R167"/>
      <c r="S167"/>
      <c r="T167"/>
      <c r="U167"/>
      <c r="V167"/>
      <c r="W167"/>
      <c r="X167"/>
      <c r="Y167"/>
      <c r="Z167"/>
    </row>
    <row r="168" spans="1:26">
      <c r="A168"/>
      <c r="B168"/>
      <c r="C168"/>
      <c r="D168"/>
      <c r="E168"/>
      <c r="F168"/>
      <c r="G168"/>
      <c r="H168"/>
      <c r="I168"/>
      <c r="J168"/>
      <c r="K168"/>
      <c r="L168"/>
      <c r="M168"/>
      <c r="N168"/>
      <c r="O168"/>
      <c r="P168"/>
      <c r="Q168"/>
      <c r="R168"/>
      <c r="S168"/>
      <c r="T168"/>
      <c r="U168"/>
      <c r="V168"/>
      <c r="W168"/>
      <c r="X168"/>
      <c r="Y168"/>
      <c r="Z168"/>
    </row>
    <row r="169" spans="1:26">
      <c r="A169"/>
      <c r="B169"/>
      <c r="C169"/>
      <c r="D169"/>
      <c r="E169"/>
      <c r="F169"/>
      <c r="G169"/>
      <c r="H169"/>
      <c r="I169"/>
      <c r="J169"/>
      <c r="K169"/>
      <c r="L169"/>
      <c r="M169"/>
      <c r="N169"/>
      <c r="O169"/>
      <c r="P169"/>
      <c r="Q169"/>
      <c r="R169"/>
      <c r="S169"/>
      <c r="T169"/>
      <c r="U169"/>
      <c r="V169"/>
      <c r="W169"/>
      <c r="X169"/>
      <c r="Y169"/>
      <c r="Z169"/>
    </row>
    <row r="170" spans="1:26">
      <c r="A170"/>
      <c r="B170"/>
      <c r="C170"/>
      <c r="D170"/>
      <c r="E170"/>
      <c r="F170"/>
      <c r="G170"/>
      <c r="H170"/>
      <c r="I170"/>
      <c r="J170"/>
      <c r="K170"/>
      <c r="L170"/>
      <c r="M170"/>
      <c r="N170"/>
      <c r="O170"/>
      <c r="P170"/>
      <c r="Q170"/>
      <c r="R170"/>
      <c r="S170"/>
      <c r="T170"/>
      <c r="U170"/>
      <c r="V170"/>
      <c r="W170"/>
      <c r="X170"/>
      <c r="Y170"/>
      <c r="Z170"/>
    </row>
    <row r="171" spans="1:26">
      <c r="A171"/>
      <c r="B171"/>
      <c r="C171"/>
      <c r="D171"/>
      <c r="E171"/>
      <c r="F171"/>
      <c r="G171"/>
      <c r="H171"/>
      <c r="I171"/>
      <c r="J171"/>
      <c r="K171"/>
      <c r="L171"/>
      <c r="M171"/>
      <c r="N171"/>
      <c r="O171"/>
      <c r="P171"/>
      <c r="Q171"/>
      <c r="R171"/>
      <c r="S171"/>
      <c r="T171"/>
      <c r="U171"/>
      <c r="V171"/>
      <c r="W171"/>
      <c r="X171"/>
      <c r="Y171"/>
      <c r="Z171"/>
    </row>
    <row r="172" spans="1:26">
      <c r="A172"/>
      <c r="B172"/>
      <c r="C172"/>
      <c r="D172"/>
      <c r="E172"/>
      <c r="F172"/>
      <c r="G172"/>
      <c r="H172"/>
      <c r="I172"/>
      <c r="J172"/>
      <c r="K172"/>
      <c r="L172"/>
      <c r="M172"/>
      <c r="N172"/>
      <c r="O172"/>
      <c r="P172"/>
      <c r="Q172"/>
      <c r="R172"/>
      <c r="S172"/>
      <c r="T172"/>
      <c r="U172"/>
      <c r="V172"/>
      <c r="W172"/>
      <c r="X172"/>
      <c r="Y172"/>
      <c r="Z172"/>
    </row>
    <row r="173" spans="1:26">
      <c r="A173"/>
      <c r="B173"/>
      <c r="C173"/>
      <c r="D173"/>
      <c r="E173"/>
      <c r="F173"/>
      <c r="G173"/>
      <c r="H173"/>
      <c r="I173"/>
      <c r="J173"/>
      <c r="K173"/>
      <c r="L173"/>
      <c r="M173"/>
      <c r="N173"/>
      <c r="O173"/>
      <c r="P173"/>
      <c r="Q173"/>
      <c r="R173"/>
      <c r="S173"/>
      <c r="T173"/>
      <c r="U173"/>
      <c r="V173"/>
      <c r="W173"/>
      <c r="X173"/>
      <c r="Y173"/>
      <c r="Z173"/>
    </row>
    <row r="174" spans="1:26">
      <c r="A174"/>
      <c r="B174"/>
      <c r="C174"/>
      <c r="D174"/>
      <c r="E174"/>
      <c r="F174"/>
      <c r="G174"/>
      <c r="H174"/>
      <c r="I174"/>
      <c r="J174"/>
      <c r="K174"/>
      <c r="L174"/>
      <c r="M174"/>
      <c r="N174"/>
      <c r="O174"/>
      <c r="P174"/>
      <c r="Q174"/>
      <c r="R174"/>
      <c r="S174"/>
      <c r="T174"/>
      <c r="U174"/>
      <c r="V174"/>
      <c r="W174"/>
      <c r="X174"/>
      <c r="Y174"/>
      <c r="Z174"/>
    </row>
    <row r="175" spans="1:26">
      <c r="A175"/>
      <c r="B175"/>
      <c r="C175"/>
      <c r="D175"/>
      <c r="E175"/>
      <c r="F175"/>
      <c r="G175"/>
      <c r="H175"/>
      <c r="I175"/>
      <c r="J175"/>
      <c r="K175"/>
      <c r="L175"/>
      <c r="M175"/>
      <c r="N175"/>
      <c r="O175"/>
      <c r="P175"/>
      <c r="Q175"/>
      <c r="R175"/>
      <c r="S175"/>
      <c r="T175"/>
      <c r="U175"/>
      <c r="V175"/>
      <c r="W175"/>
      <c r="X175"/>
      <c r="Y175"/>
      <c r="Z175"/>
    </row>
    <row r="176" spans="1:26">
      <c r="A176"/>
      <c r="B176"/>
      <c r="C176"/>
      <c r="D176"/>
      <c r="E176"/>
      <c r="F176"/>
      <c r="G176"/>
      <c r="H176"/>
      <c r="I176"/>
      <c r="J176"/>
      <c r="K176"/>
      <c r="L176"/>
      <c r="M176"/>
      <c r="N176"/>
      <c r="O176"/>
      <c r="P176"/>
      <c r="Q176"/>
      <c r="R176"/>
      <c r="S176"/>
      <c r="T176"/>
      <c r="U176"/>
      <c r="V176"/>
      <c r="W176"/>
      <c r="X176"/>
      <c r="Y176"/>
      <c r="Z176"/>
    </row>
    <row r="177" spans="1:26">
      <c r="A177"/>
      <c r="B177"/>
      <c r="C177"/>
      <c r="D177"/>
      <c r="E177"/>
      <c r="F177"/>
      <c r="G177"/>
      <c r="H177"/>
      <c r="I177"/>
      <c r="J177"/>
      <c r="K177"/>
      <c r="L177"/>
      <c r="M177"/>
      <c r="N177"/>
      <c r="O177"/>
      <c r="P177"/>
      <c r="Q177"/>
      <c r="R177"/>
      <c r="S177"/>
      <c r="T177"/>
      <c r="U177"/>
      <c r="V177"/>
      <c r="W177"/>
      <c r="X177"/>
      <c r="Y177"/>
      <c r="Z177"/>
    </row>
    <row r="178" spans="1:26">
      <c r="A178"/>
      <c r="B178"/>
      <c r="C178"/>
      <c r="D178"/>
      <c r="E178"/>
      <c r="F178"/>
      <c r="G178"/>
      <c r="H178"/>
      <c r="I178"/>
      <c r="J178"/>
      <c r="K178"/>
      <c r="L178"/>
      <c r="M178"/>
      <c r="N178"/>
      <c r="O178"/>
      <c r="P178"/>
      <c r="Q178"/>
      <c r="R178"/>
      <c r="S178"/>
      <c r="T178"/>
      <c r="U178"/>
      <c r="V178"/>
      <c r="W178"/>
      <c r="X178"/>
      <c r="Y178"/>
      <c r="Z178"/>
    </row>
    <row r="179" spans="1:26">
      <c r="A179"/>
      <c r="B179"/>
      <c r="C179"/>
      <c r="D179"/>
      <c r="E179"/>
      <c r="F179"/>
      <c r="G179"/>
      <c r="H179"/>
      <c r="I179"/>
      <c r="J179"/>
      <c r="K179"/>
      <c r="L179"/>
      <c r="M179"/>
      <c r="N179"/>
      <c r="O179"/>
      <c r="P179"/>
      <c r="Q179"/>
      <c r="R179"/>
      <c r="S179"/>
      <c r="T179"/>
      <c r="U179"/>
      <c r="V179"/>
      <c r="W179"/>
      <c r="X179"/>
      <c r="Y179"/>
      <c r="Z179"/>
    </row>
    <row r="180" spans="1:26">
      <c r="A180"/>
      <c r="B180"/>
      <c r="C180"/>
      <c r="D180"/>
      <c r="E180"/>
      <c r="F180"/>
      <c r="G180"/>
      <c r="H180"/>
      <c r="I180"/>
      <c r="J180"/>
      <c r="K180"/>
      <c r="L180"/>
      <c r="M180"/>
      <c r="N180"/>
      <c r="O180"/>
      <c r="P180"/>
      <c r="Q180"/>
      <c r="R180"/>
      <c r="S180"/>
      <c r="T180"/>
      <c r="U180"/>
      <c r="V180"/>
      <c r="W180"/>
      <c r="X180"/>
      <c r="Y180"/>
      <c r="Z180"/>
    </row>
    <row r="181" spans="1:26">
      <c r="A181"/>
      <c r="B181"/>
      <c r="C181"/>
      <c r="D181"/>
      <c r="E181"/>
      <c r="F181"/>
      <c r="G181"/>
      <c r="H181"/>
      <c r="I181"/>
      <c r="J181"/>
      <c r="K181"/>
      <c r="L181"/>
      <c r="M181"/>
      <c r="N181"/>
      <c r="O181"/>
      <c r="P181"/>
      <c r="Q181"/>
      <c r="R181"/>
      <c r="S181"/>
      <c r="T181"/>
      <c r="U181"/>
      <c r="V181"/>
      <c r="W181"/>
      <c r="X181"/>
      <c r="Y181"/>
      <c r="Z181"/>
    </row>
    <row r="182" spans="1:26">
      <c r="A182"/>
      <c r="B182"/>
      <c r="C182"/>
      <c r="D182"/>
      <c r="E182"/>
      <c r="F182"/>
      <c r="G182"/>
      <c r="H182"/>
      <c r="I182"/>
      <c r="J182"/>
      <c r="K182"/>
      <c r="L182"/>
      <c r="M182"/>
      <c r="N182"/>
      <c r="O182"/>
      <c r="P182"/>
      <c r="Q182"/>
      <c r="R182"/>
      <c r="S182"/>
      <c r="T182"/>
      <c r="U182"/>
      <c r="V182"/>
      <c r="W182"/>
      <c r="X182"/>
      <c r="Y182"/>
      <c r="Z182"/>
    </row>
    <row r="183" spans="1:26">
      <c r="A183"/>
      <c r="B183"/>
      <c r="C183"/>
      <c r="D183"/>
      <c r="E183"/>
      <c r="F183"/>
      <c r="G183"/>
      <c r="H183"/>
      <c r="I183"/>
      <c r="J183"/>
      <c r="K183"/>
      <c r="L183"/>
      <c r="M183"/>
      <c r="N183"/>
      <c r="O183"/>
      <c r="P183"/>
      <c r="Q183"/>
      <c r="R183"/>
      <c r="S183"/>
      <c r="T183"/>
      <c r="U183"/>
      <c r="V183"/>
      <c r="W183"/>
      <c r="X183"/>
      <c r="Y183"/>
      <c r="Z183"/>
    </row>
    <row r="184" spans="1:26">
      <c r="A184"/>
      <c r="B184"/>
      <c r="C184"/>
      <c r="D184"/>
      <c r="E184"/>
      <c r="F184"/>
      <c r="G184"/>
      <c r="H184"/>
      <c r="I184"/>
      <c r="J184"/>
      <c r="K184"/>
      <c r="L184"/>
      <c r="M184"/>
      <c r="N184"/>
      <c r="O184"/>
      <c r="P184"/>
      <c r="Q184"/>
      <c r="R184"/>
      <c r="S184"/>
      <c r="T184"/>
      <c r="U184"/>
      <c r="V184"/>
      <c r="W184"/>
      <c r="X184"/>
      <c r="Y184"/>
      <c r="Z184"/>
    </row>
    <row r="185" spans="1:26">
      <c r="A185"/>
      <c r="B185"/>
      <c r="C185"/>
      <c r="D185"/>
      <c r="E185"/>
      <c r="F185"/>
      <c r="G185"/>
      <c r="H185"/>
      <c r="I185"/>
      <c r="J185"/>
      <c r="K185"/>
      <c r="L185"/>
      <c r="M185"/>
      <c r="N185"/>
      <c r="O185"/>
      <c r="P185"/>
      <c r="Q185"/>
      <c r="R185"/>
      <c r="S185"/>
      <c r="T185"/>
      <c r="U185"/>
      <c r="V185"/>
      <c r="W185"/>
      <c r="X185"/>
      <c r="Y185"/>
      <c r="Z185"/>
    </row>
    <row r="186" spans="1:26">
      <c r="A186"/>
      <c r="B186"/>
      <c r="C186"/>
      <c r="D186"/>
      <c r="E186"/>
      <c r="F186"/>
      <c r="G186"/>
      <c r="H186"/>
      <c r="I186"/>
      <c r="J186"/>
      <c r="K186"/>
      <c r="L186"/>
      <c r="M186"/>
      <c r="N186"/>
      <c r="O186"/>
      <c r="P186"/>
      <c r="Q186"/>
      <c r="R186"/>
      <c r="S186"/>
      <c r="T186"/>
      <c r="U186"/>
      <c r="V186"/>
      <c r="W186"/>
      <c r="X186"/>
      <c r="Y186"/>
      <c r="Z186"/>
    </row>
    <row r="187" spans="1:26">
      <c r="A187"/>
      <c r="B187"/>
      <c r="C187"/>
      <c r="D187"/>
      <c r="E187"/>
      <c r="F187"/>
      <c r="G187"/>
      <c r="H187"/>
      <c r="I187"/>
      <c r="J187"/>
      <c r="K187"/>
      <c r="L187"/>
      <c r="M187"/>
      <c r="N187"/>
      <c r="O187"/>
      <c r="P187"/>
      <c r="Q187"/>
      <c r="R187"/>
      <c r="S187"/>
      <c r="T187"/>
      <c r="U187"/>
      <c r="V187"/>
      <c r="W187"/>
      <c r="X187"/>
      <c r="Y187"/>
      <c r="Z187"/>
    </row>
    <row r="188" spans="1:26">
      <c r="A188"/>
      <c r="B188"/>
      <c r="C188"/>
      <c r="D188"/>
      <c r="E188"/>
      <c r="F188"/>
      <c r="G188"/>
      <c r="H188"/>
      <c r="I188"/>
      <c r="J188"/>
      <c r="K188"/>
      <c r="L188"/>
      <c r="M188"/>
      <c r="N188"/>
      <c r="O188"/>
      <c r="P188"/>
      <c r="Q188"/>
      <c r="R188"/>
      <c r="S188"/>
      <c r="T188"/>
      <c r="U188"/>
      <c r="V188"/>
      <c r="W188"/>
      <c r="X188"/>
      <c r="Y188"/>
      <c r="Z188"/>
    </row>
    <row r="189" spans="1:26">
      <c r="A189"/>
      <c r="B189"/>
      <c r="C189"/>
      <c r="D189"/>
      <c r="E189"/>
      <c r="F189"/>
      <c r="G189"/>
      <c r="H189"/>
      <c r="I189"/>
      <c r="J189"/>
      <c r="K189"/>
      <c r="L189"/>
      <c r="M189"/>
      <c r="N189"/>
      <c r="O189"/>
      <c r="P189"/>
      <c r="Q189"/>
      <c r="R189"/>
      <c r="S189"/>
      <c r="T189"/>
      <c r="U189"/>
      <c r="V189"/>
      <c r="W189"/>
      <c r="X189"/>
      <c r="Y189"/>
      <c r="Z189"/>
    </row>
    <row r="190" spans="1:26">
      <c r="A190"/>
      <c r="B190"/>
      <c r="C190"/>
      <c r="D190"/>
      <c r="E190"/>
      <c r="F190"/>
      <c r="G190"/>
      <c r="H190"/>
      <c r="I190"/>
      <c r="J190"/>
      <c r="K190"/>
      <c r="L190"/>
      <c r="M190"/>
      <c r="N190"/>
      <c r="O190"/>
      <c r="P190"/>
      <c r="Q190"/>
      <c r="R190"/>
      <c r="S190"/>
      <c r="T190"/>
      <c r="U190"/>
      <c r="V190"/>
      <c r="W190"/>
      <c r="X190"/>
      <c r="Y190"/>
      <c r="Z190"/>
    </row>
    <row r="191" spans="1:26">
      <c r="A191"/>
      <c r="B191"/>
      <c r="C191"/>
      <c r="D191"/>
      <c r="E191"/>
      <c r="F191"/>
      <c r="G191"/>
      <c r="H191"/>
      <c r="I191"/>
      <c r="J191"/>
      <c r="K191"/>
      <c r="L191"/>
      <c r="M191"/>
      <c r="N191"/>
      <c r="O191"/>
      <c r="P191"/>
      <c r="Q191"/>
      <c r="R191"/>
      <c r="S191"/>
      <c r="T191"/>
      <c r="U191"/>
      <c r="V191"/>
      <c r="W191"/>
      <c r="X191"/>
      <c r="Y191"/>
      <c r="Z191"/>
    </row>
    <row r="192" spans="1:26">
      <c r="A192"/>
      <c r="B192"/>
      <c r="C192"/>
      <c r="D192"/>
      <c r="E192"/>
      <c r="F192"/>
      <c r="G192"/>
      <c r="H192"/>
      <c r="I192"/>
      <c r="J192"/>
      <c r="K192"/>
      <c r="L192"/>
      <c r="M192"/>
      <c r="N192"/>
      <c r="O192"/>
      <c r="P192"/>
      <c r="Q192"/>
      <c r="R192"/>
      <c r="S192"/>
      <c r="T192"/>
      <c r="U192"/>
      <c r="V192"/>
      <c r="W192"/>
      <c r="X192"/>
      <c r="Y192"/>
      <c r="Z192"/>
    </row>
    <row r="193" spans="1:26">
      <c r="A193"/>
      <c r="B193"/>
      <c r="C193"/>
      <c r="D193"/>
      <c r="E193"/>
      <c r="F193"/>
      <c r="G193"/>
      <c r="H193"/>
      <c r="I193"/>
      <c r="J193"/>
      <c r="K193"/>
      <c r="L193"/>
      <c r="M193"/>
      <c r="N193"/>
      <c r="O193"/>
      <c r="P193"/>
      <c r="Q193"/>
      <c r="R193"/>
      <c r="S193"/>
      <c r="T193"/>
      <c r="U193"/>
      <c r="V193"/>
      <c r="W193"/>
      <c r="X193"/>
      <c r="Y193"/>
      <c r="Z193"/>
    </row>
    <row r="194" spans="1:26">
      <c r="A194"/>
      <c r="B194"/>
      <c r="C194"/>
      <c r="D194"/>
      <c r="E194"/>
      <c r="F194"/>
      <c r="G194"/>
      <c r="H194"/>
      <c r="I194"/>
      <c r="J194"/>
      <c r="K194"/>
      <c r="L194"/>
      <c r="M194"/>
      <c r="N194"/>
      <c r="O194"/>
      <c r="P194"/>
      <c r="Q194"/>
      <c r="R194"/>
      <c r="S194"/>
      <c r="T194"/>
      <c r="U194"/>
      <c r="V194"/>
      <c r="W194"/>
      <c r="X194"/>
      <c r="Y194"/>
      <c r="Z194"/>
    </row>
    <row r="195" spans="1:26">
      <c r="A195"/>
      <c r="B195"/>
      <c r="C195"/>
      <c r="D195"/>
      <c r="E195"/>
      <c r="F195"/>
      <c r="G195"/>
      <c r="H195"/>
      <c r="I195"/>
      <c r="J195"/>
      <c r="K195"/>
      <c r="L195"/>
      <c r="M195"/>
      <c r="N195"/>
      <c r="O195"/>
      <c r="P195"/>
      <c r="Q195"/>
      <c r="R195"/>
      <c r="S195"/>
      <c r="T195"/>
      <c r="U195"/>
      <c r="V195"/>
      <c r="W195"/>
      <c r="X195"/>
      <c r="Y195"/>
      <c r="Z195"/>
    </row>
    <row r="196" spans="1:26">
      <c r="A196"/>
      <c r="B196"/>
      <c r="C196"/>
      <c r="D196"/>
      <c r="E196"/>
      <c r="F196"/>
      <c r="G196"/>
      <c r="H196"/>
      <c r="I196"/>
      <c r="J196"/>
      <c r="K196"/>
      <c r="L196"/>
      <c r="M196"/>
      <c r="N196"/>
      <c r="O196"/>
      <c r="P196"/>
      <c r="Q196"/>
      <c r="R196"/>
      <c r="S196"/>
      <c r="T196"/>
      <c r="U196"/>
      <c r="V196"/>
      <c r="W196"/>
      <c r="X196"/>
      <c r="Y196"/>
      <c r="Z196"/>
    </row>
    <row r="197" spans="1:26">
      <c r="A197"/>
      <c r="B197"/>
      <c r="C197"/>
      <c r="D197"/>
      <c r="E197"/>
      <c r="F197"/>
      <c r="G197"/>
      <c r="H197"/>
      <c r="I197"/>
      <c r="J197"/>
      <c r="K197"/>
      <c r="L197"/>
      <c r="M197"/>
      <c r="N197"/>
      <c r="O197"/>
      <c r="P197"/>
      <c r="Q197"/>
      <c r="R197"/>
      <c r="S197"/>
      <c r="T197"/>
      <c r="U197"/>
      <c r="V197"/>
      <c r="W197"/>
      <c r="X197"/>
      <c r="Y197"/>
      <c r="Z197"/>
    </row>
    <row r="198" spans="1:26">
      <c r="A198"/>
      <c r="B198"/>
      <c r="C198"/>
      <c r="D198"/>
      <c r="E198"/>
      <c r="F198"/>
      <c r="G198"/>
      <c r="H198"/>
      <c r="I198"/>
      <c r="J198"/>
      <c r="K198"/>
      <c r="L198"/>
      <c r="M198"/>
      <c r="N198"/>
      <c r="O198"/>
      <c r="P198"/>
      <c r="Q198"/>
      <c r="R198"/>
      <c r="S198"/>
      <c r="T198"/>
      <c r="U198"/>
      <c r="V198"/>
      <c r="W198"/>
      <c r="X198"/>
      <c r="Y198"/>
      <c r="Z198"/>
    </row>
    <row r="199" spans="1:26">
      <c r="A199"/>
      <c r="B199"/>
      <c r="C199"/>
      <c r="D199"/>
      <c r="E199"/>
      <c r="F199"/>
      <c r="G199"/>
      <c r="H199"/>
      <c r="I199"/>
      <c r="J199"/>
      <c r="K199"/>
      <c r="L199"/>
      <c r="M199"/>
      <c r="N199"/>
      <c r="O199"/>
      <c r="P199"/>
      <c r="Q199"/>
      <c r="R199"/>
      <c r="S199"/>
      <c r="T199"/>
      <c r="U199"/>
      <c r="V199"/>
      <c r="W199"/>
      <c r="X199"/>
      <c r="Y199"/>
      <c r="Z199"/>
    </row>
    <row r="200" spans="1:26">
      <c r="A200"/>
      <c r="B200"/>
      <c r="C200"/>
      <c r="D200"/>
      <c r="E200"/>
      <c r="F200"/>
      <c r="G200"/>
      <c r="H200"/>
      <c r="I200"/>
      <c r="J200"/>
      <c r="K200"/>
      <c r="L200"/>
      <c r="M200"/>
      <c r="N200"/>
      <c r="O200"/>
      <c r="P200"/>
      <c r="Q200"/>
      <c r="R200"/>
      <c r="S200"/>
      <c r="T200"/>
      <c r="U200"/>
      <c r="V200"/>
      <c r="W200"/>
      <c r="X200"/>
      <c r="Y200"/>
      <c r="Z20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workbookViewId="0"/>
  </sheetViews>
  <sheetFormatPr defaultRowHeight="15" customHeight="1"/>
  <cols>
    <col min="1" max="11" width="8.625" customWidth="1"/>
  </cols>
  <sheetData>
    <row r="1" spans="1:8" ht="15" customHeight="1">
      <c r="A1" s="17"/>
      <c r="B1" s="17"/>
      <c r="C1" s="17"/>
      <c r="D1" s="17"/>
      <c r="E1" s="17"/>
      <c r="F1" s="17"/>
      <c r="G1" s="17"/>
      <c r="H1" s="17"/>
    </row>
    <row r="2" spans="1:8" ht="15" customHeight="1">
      <c r="A2" s="16"/>
      <c r="B2" s="16"/>
      <c r="C2" s="16"/>
      <c r="D2" s="16"/>
      <c r="E2" s="16"/>
      <c r="F2" s="16"/>
      <c r="G2" s="16"/>
      <c r="H2" s="16"/>
    </row>
    <row r="3" spans="1:8" ht="15" customHeight="1">
      <c r="A3" s="19"/>
      <c r="B3" s="18"/>
      <c r="C3" s="18"/>
      <c r="D3" s="19"/>
      <c r="E3" s="19"/>
      <c r="F3" s="19"/>
      <c r="G3" s="19"/>
      <c r="H3" s="19"/>
    </row>
    <row r="4" spans="1:8" ht="15" customHeight="1">
      <c r="A4" s="19"/>
      <c r="B4" s="18"/>
      <c r="C4" s="18"/>
      <c r="D4" s="19"/>
      <c r="E4" s="19"/>
      <c r="F4" s="19"/>
      <c r="G4" s="19"/>
      <c r="H4" s="19"/>
    </row>
    <row r="5" spans="1:8" ht="15" customHeight="1">
      <c r="A5" s="19"/>
      <c r="B5" s="19"/>
      <c r="C5" s="18"/>
      <c r="D5" s="19"/>
      <c r="E5" s="19"/>
      <c r="F5" s="19"/>
      <c r="G5" s="19"/>
      <c r="H5" s="19"/>
    </row>
    <row r="6" spans="1:8" ht="15" customHeight="1">
      <c r="A6" s="19"/>
      <c r="B6" s="19"/>
      <c r="C6" s="18"/>
      <c r="D6" s="19"/>
      <c r="E6" s="19"/>
      <c r="F6" s="19"/>
      <c r="G6" s="19"/>
      <c r="H6" s="19"/>
    </row>
    <row r="7" spans="1:8" ht="15" customHeight="1">
      <c r="A7" s="19"/>
      <c r="B7" s="19"/>
      <c r="C7" s="18"/>
      <c r="D7" s="19"/>
      <c r="E7" s="19"/>
      <c r="F7" s="19"/>
      <c r="G7" s="19"/>
      <c r="H7" s="19"/>
    </row>
    <row r="8" spans="1:8" ht="15" customHeight="1">
      <c r="A8" s="19"/>
      <c r="B8" s="19"/>
      <c r="C8" s="18"/>
      <c r="D8" s="19"/>
      <c r="E8" s="19"/>
      <c r="F8" s="19"/>
      <c r="G8" s="19"/>
      <c r="H8" s="19"/>
    </row>
    <row r="9" spans="1:8" ht="15" customHeight="1">
      <c r="A9" s="19"/>
      <c r="B9" s="19"/>
      <c r="C9" s="18"/>
      <c r="D9" s="19"/>
      <c r="E9" s="19"/>
      <c r="F9" s="19"/>
      <c r="G9" s="19"/>
      <c r="H9" s="19"/>
    </row>
    <row r="10" spans="1:8" ht="15" customHeight="1">
      <c r="A10" s="19"/>
      <c r="B10" s="19"/>
      <c r="C10" s="18"/>
      <c r="D10" s="19"/>
      <c r="E10" s="19"/>
      <c r="F10" s="19"/>
      <c r="G10" s="19"/>
      <c r="H10" s="19"/>
    </row>
    <row r="11" spans="1:8" ht="15" customHeight="1">
      <c r="A11" s="19"/>
      <c r="B11" s="19"/>
      <c r="C11" s="18"/>
      <c r="D11" s="19"/>
      <c r="E11" s="19"/>
      <c r="F11" s="19"/>
      <c r="G11" s="19"/>
      <c r="H11" s="19"/>
    </row>
    <row r="12" spans="1:8" ht="15" customHeight="1">
      <c r="A12" s="19"/>
      <c r="B12" s="18"/>
      <c r="C12" s="18"/>
      <c r="D12" s="19"/>
      <c r="E12" s="19"/>
      <c r="F12" s="19"/>
      <c r="G12" s="19"/>
      <c r="H12" s="19"/>
    </row>
    <row r="13" spans="1:8" ht="15" customHeight="1">
      <c r="A13" s="19"/>
      <c r="B13" s="19"/>
      <c r="C13" s="18"/>
      <c r="D13" s="19"/>
      <c r="E13" s="19"/>
      <c r="F13" s="19"/>
      <c r="G13" s="19"/>
      <c r="H13" s="19"/>
    </row>
    <row r="14" spans="1:8" ht="15" customHeight="1">
      <c r="A14" s="19"/>
      <c r="B14" s="19"/>
      <c r="C14" s="18"/>
      <c r="D14" s="19"/>
      <c r="E14" s="19"/>
      <c r="F14" s="19"/>
      <c r="G14" s="19"/>
      <c r="H14" s="19"/>
    </row>
    <row r="15" spans="1:8" ht="15" customHeight="1">
      <c r="A15" s="19"/>
      <c r="B15" s="19"/>
      <c r="C15" s="18"/>
      <c r="D15" s="19"/>
      <c r="E15" s="19"/>
      <c r="F15" s="19"/>
      <c r="G15" s="19"/>
      <c r="H15" s="19"/>
    </row>
    <row r="16" spans="1:8" ht="15" customHeight="1">
      <c r="A16" s="19"/>
      <c r="B16" s="19"/>
      <c r="C16" s="18"/>
      <c r="D16" s="19"/>
      <c r="E16" s="19"/>
      <c r="F16" s="19"/>
      <c r="G16" s="19"/>
      <c r="H16" s="19"/>
    </row>
    <row r="17" spans="1:8" ht="15" customHeight="1">
      <c r="A17" s="19"/>
      <c r="B17" s="19"/>
      <c r="C17" s="18"/>
      <c r="D17" s="19"/>
      <c r="E17" s="19"/>
      <c r="F17" s="19"/>
      <c r="G17" s="19"/>
      <c r="H17" s="19"/>
    </row>
    <row r="18" spans="1:8" ht="15" customHeight="1">
      <c r="A18" s="19"/>
      <c r="B18" s="19"/>
      <c r="C18" s="18"/>
      <c r="D18" s="19"/>
      <c r="E18" s="19"/>
      <c r="F18" s="19"/>
      <c r="G18" s="19"/>
      <c r="H18" s="19"/>
    </row>
    <row r="19" spans="1:8" ht="15" customHeight="1">
      <c r="A19" s="19"/>
      <c r="B19" s="19"/>
      <c r="C19" s="18"/>
      <c r="D19" s="19"/>
      <c r="E19" s="19"/>
      <c r="F19" s="19"/>
      <c r="G19" s="19"/>
      <c r="H19" s="19"/>
    </row>
    <row r="20" spans="1:8" ht="15" customHeight="1">
      <c r="A20" s="19"/>
      <c r="B20" s="18"/>
      <c r="C20" s="18"/>
      <c r="D20" s="19"/>
      <c r="E20" s="19"/>
      <c r="F20" s="19"/>
      <c r="G20" s="19"/>
      <c r="H20" s="19"/>
    </row>
    <row r="21" spans="1:8" ht="15" customHeight="1">
      <c r="A21" s="19"/>
      <c r="B21" s="19"/>
      <c r="C21" s="18"/>
      <c r="D21" s="19"/>
      <c r="E21" s="19"/>
      <c r="F21" s="19"/>
      <c r="G21" s="19"/>
      <c r="H21" s="19"/>
    </row>
    <row r="22" spans="1:8" ht="15" customHeight="1">
      <c r="A22" s="19"/>
      <c r="B22" s="19"/>
      <c r="C22" s="18"/>
      <c r="D22" s="19"/>
      <c r="E22" s="19"/>
      <c r="F22" s="19"/>
      <c r="G22" s="19"/>
      <c r="H22" s="19"/>
    </row>
    <row r="23" spans="1:8" ht="15" customHeight="1">
      <c r="A23" s="19"/>
      <c r="B23" s="19"/>
      <c r="C23" s="18"/>
      <c r="D23" s="19"/>
      <c r="E23" s="19"/>
      <c r="F23" s="19"/>
      <c r="G23" s="19"/>
      <c r="H23" s="19"/>
    </row>
    <row r="24" spans="1:8" ht="15" customHeight="1">
      <c r="A24" s="19"/>
      <c r="B24" s="19"/>
      <c r="C24" s="18"/>
      <c r="D24" s="19"/>
      <c r="E24" s="19"/>
      <c r="F24" s="19"/>
      <c r="G24" s="19"/>
      <c r="H24" s="19"/>
    </row>
    <row r="25" spans="1:8" ht="15" customHeight="1">
      <c r="A25" s="19"/>
      <c r="B25" s="19"/>
      <c r="C25" s="18"/>
      <c r="D25" s="19"/>
      <c r="E25" s="19"/>
      <c r="F25" s="19"/>
      <c r="G25" s="19"/>
      <c r="H25" s="19"/>
    </row>
    <row r="26" spans="1:8" ht="15" customHeight="1">
      <c r="A26" s="19"/>
      <c r="B26" s="19"/>
      <c r="C26" s="18"/>
      <c r="D26" s="19"/>
      <c r="E26" s="19"/>
      <c r="F26" s="19"/>
      <c r="G26" s="19"/>
      <c r="H26" s="19"/>
    </row>
    <row r="27" spans="1:8" ht="15" customHeight="1">
      <c r="A27" s="19"/>
      <c r="B27" s="19"/>
      <c r="C27" s="18"/>
      <c r="D27" s="19"/>
      <c r="E27" s="19"/>
      <c r="F27" s="19"/>
      <c r="G27" s="19"/>
      <c r="H27" s="19"/>
    </row>
    <row r="28" spans="1:8" ht="15" customHeight="1">
      <c r="A28" s="19"/>
      <c r="B28" s="19"/>
      <c r="C28" s="18"/>
      <c r="D28" s="19"/>
      <c r="E28" s="19"/>
      <c r="F28" s="19"/>
      <c r="G28" s="19"/>
      <c r="H28" s="19"/>
    </row>
    <row r="29" spans="1:8" ht="15" customHeight="1">
      <c r="A29" s="19"/>
      <c r="B29" s="19"/>
      <c r="C29" s="18"/>
      <c r="D29" s="19"/>
      <c r="E29" s="19"/>
      <c r="F29" s="19"/>
      <c r="G29" s="19"/>
      <c r="H29" s="19"/>
    </row>
    <row r="30" spans="1:8" ht="15" customHeight="1">
      <c r="A30" s="19"/>
      <c r="B30" s="19"/>
      <c r="C30" s="18"/>
      <c r="D30" s="19"/>
      <c r="E30" s="19"/>
      <c r="F30" s="19"/>
      <c r="G30" s="19"/>
      <c r="H30" s="19"/>
    </row>
    <row r="31" spans="1:8" ht="15" customHeight="1">
      <c r="A31" s="19"/>
      <c r="B31" s="18"/>
      <c r="C31" s="18"/>
      <c r="D31" s="19"/>
      <c r="E31" s="19"/>
      <c r="F31" s="19"/>
      <c r="G31" s="19"/>
      <c r="H31" s="19"/>
    </row>
    <row r="32" spans="1:8" ht="15" customHeight="1">
      <c r="A32" s="19"/>
      <c r="B32" s="18"/>
      <c r="C32" s="18"/>
      <c r="D32" s="19"/>
      <c r="E32" s="19"/>
      <c r="F32" s="19"/>
      <c r="G32" s="19"/>
      <c r="H32" s="19"/>
    </row>
    <row r="33" spans="1:8" ht="15" customHeight="1">
      <c r="A33" s="19"/>
      <c r="B33" s="19"/>
      <c r="C33" s="18"/>
      <c r="D33" s="19"/>
      <c r="E33" s="19"/>
      <c r="F33" s="19"/>
      <c r="G33" s="19"/>
      <c r="H33" s="19"/>
    </row>
    <row r="34" spans="1:8" ht="15" customHeight="1">
      <c r="A34" s="19"/>
      <c r="B34" s="19"/>
      <c r="C34" s="18"/>
      <c r="D34" s="19"/>
      <c r="E34" s="19"/>
      <c r="F34" s="19"/>
      <c r="G34" s="19"/>
      <c r="H34" s="19"/>
    </row>
    <row r="35" spans="1:8" ht="15" customHeight="1">
      <c r="A35" s="19"/>
      <c r="B35" s="19"/>
      <c r="C35" s="18"/>
      <c r="D35" s="19"/>
      <c r="E35" s="19"/>
      <c r="F35" s="19"/>
      <c r="G35" s="19"/>
      <c r="H35" s="19"/>
    </row>
    <row r="36" spans="1:8" ht="15" customHeight="1">
      <c r="A36" s="19"/>
      <c r="B36" s="19"/>
      <c r="C36" s="18"/>
      <c r="D36" s="19"/>
      <c r="E36" s="19"/>
      <c r="F36" s="19"/>
      <c r="G36" s="19"/>
      <c r="H36" s="19"/>
    </row>
    <row r="37" spans="1:8" ht="15" customHeight="1">
      <c r="A37" s="19"/>
      <c r="B37" s="19"/>
      <c r="C37" s="18"/>
      <c r="D37" s="19"/>
      <c r="E37" s="19"/>
      <c r="F37" s="19"/>
      <c r="G37" s="19"/>
      <c r="H37" s="19"/>
    </row>
    <row r="38" spans="1:8" ht="15" customHeight="1">
      <c r="A38" s="19"/>
      <c r="B38" s="19"/>
      <c r="C38" s="18"/>
      <c r="D38" s="19"/>
      <c r="E38" s="19"/>
      <c r="F38" s="19"/>
      <c r="G38" s="19"/>
      <c r="H38" s="19"/>
    </row>
    <row r="39" spans="1:8" ht="15" customHeight="1">
      <c r="A39" s="19"/>
      <c r="B39" s="18"/>
      <c r="C39" s="18"/>
      <c r="D39" s="19"/>
      <c r="E39" s="19"/>
      <c r="F39" s="19"/>
      <c r="G39" s="19"/>
      <c r="H39" s="19"/>
    </row>
    <row r="40" spans="1:8" ht="15" customHeight="1">
      <c r="A40" s="19"/>
      <c r="B40" s="19"/>
      <c r="C40" s="18"/>
      <c r="D40" s="19"/>
      <c r="E40" s="19"/>
      <c r="F40" s="19"/>
      <c r="G40" s="19"/>
      <c r="H40" s="19"/>
    </row>
    <row r="41" spans="1:8" ht="15" customHeight="1">
      <c r="A41" s="19"/>
      <c r="B41" s="19"/>
      <c r="C41" s="18"/>
      <c r="D41" s="19"/>
      <c r="E41" s="19"/>
      <c r="F41" s="19"/>
      <c r="G41" s="19"/>
      <c r="H41" s="19"/>
    </row>
    <row r="42" spans="1:8" ht="15" customHeight="1">
      <c r="A42" s="19"/>
      <c r="B42" s="19"/>
      <c r="C42" s="18"/>
      <c r="D42" s="19"/>
      <c r="E42" s="19"/>
      <c r="F42" s="19"/>
      <c r="G42" s="19"/>
      <c r="H42" s="19"/>
    </row>
    <row r="43" spans="1:8" ht="15" customHeight="1">
      <c r="A43" s="19"/>
      <c r="B43" s="19"/>
      <c r="C43" s="18"/>
      <c r="D43" s="19"/>
      <c r="E43" s="19"/>
      <c r="F43" s="19"/>
      <c r="G43" s="19"/>
      <c r="H43" s="19"/>
    </row>
    <row r="44" spans="1:8" ht="15" customHeight="1">
      <c r="A44" s="19"/>
      <c r="B44" s="19"/>
      <c r="C44" s="18"/>
      <c r="D44" s="19"/>
      <c r="E44" s="19"/>
      <c r="F44" s="19"/>
      <c r="G44" s="19"/>
      <c r="H44" s="19"/>
    </row>
    <row r="45" spans="1:8" ht="15" customHeight="1">
      <c r="A45" s="19"/>
      <c r="B45" s="19"/>
      <c r="C45" s="18"/>
      <c r="D45" s="19"/>
      <c r="E45" s="19"/>
      <c r="F45" s="19"/>
      <c r="G45" s="19"/>
      <c r="H45" s="19"/>
    </row>
    <row r="46" spans="1:8" ht="15" customHeight="1">
      <c r="A46" s="19"/>
      <c r="B46" s="19"/>
      <c r="C46" s="18"/>
      <c r="D46" s="19"/>
      <c r="E46" s="19"/>
      <c r="F46" s="19"/>
      <c r="G46" s="19"/>
      <c r="H46" s="19"/>
    </row>
    <row r="47" spans="1:8" ht="15" customHeight="1">
      <c r="A47" s="19"/>
      <c r="B47" s="19"/>
      <c r="C47" s="18"/>
      <c r="D47" s="19"/>
      <c r="E47" s="19"/>
      <c r="F47" s="19"/>
      <c r="G47" s="19"/>
      <c r="H47" s="19"/>
    </row>
    <row r="48" spans="1:8" ht="15" customHeight="1">
      <c r="A48" s="19"/>
      <c r="B48" s="18"/>
      <c r="C48" s="18"/>
      <c r="D48" s="19"/>
      <c r="E48" s="19"/>
      <c r="F48" s="19"/>
      <c r="G48" s="19"/>
      <c r="H48" s="19"/>
    </row>
    <row r="49" spans="1:8" ht="15" customHeight="1">
      <c r="A49" s="19"/>
      <c r="B49" s="19"/>
      <c r="C49" s="18"/>
      <c r="D49" s="19"/>
      <c r="E49" s="19"/>
      <c r="F49" s="19"/>
      <c r="G49" s="19"/>
      <c r="H49" s="19"/>
    </row>
    <row r="50" spans="1:8" ht="15" customHeight="1">
      <c r="A50" s="19"/>
      <c r="B50" s="19"/>
      <c r="C50" s="18"/>
      <c r="D50" s="19"/>
      <c r="E50" s="19"/>
      <c r="F50" s="19"/>
      <c r="G50" s="19"/>
      <c r="H50" s="19"/>
    </row>
    <row r="51" spans="1:8" ht="15" customHeight="1">
      <c r="A51" s="19"/>
      <c r="B51" s="19"/>
      <c r="C51" s="18"/>
      <c r="D51" s="19"/>
      <c r="E51" s="19"/>
      <c r="F51" s="19"/>
      <c r="G51" s="19"/>
      <c r="H51" s="19"/>
    </row>
    <row r="52" spans="1:8" ht="15" customHeight="1">
      <c r="A52" s="19"/>
      <c r="B52" s="19"/>
      <c r="C52" s="18"/>
      <c r="D52" s="19"/>
      <c r="E52" s="19"/>
      <c r="F52" s="19"/>
      <c r="G52" s="19"/>
      <c r="H52" s="19"/>
    </row>
    <row r="53" spans="1:8" ht="15" customHeight="1">
      <c r="A53" s="19"/>
      <c r="B53" s="19"/>
      <c r="C53" s="18"/>
      <c r="D53" s="19"/>
      <c r="E53" s="19"/>
      <c r="F53" s="19"/>
      <c r="G53" s="19"/>
      <c r="H53" s="19"/>
    </row>
    <row r="54" spans="1:8" ht="15" customHeight="1">
      <c r="A54" s="19"/>
      <c r="B54" s="19"/>
      <c r="C54" s="18"/>
      <c r="D54" s="19"/>
      <c r="E54" s="19"/>
      <c r="F54" s="19"/>
      <c r="G54" s="19"/>
      <c r="H54" s="19"/>
    </row>
    <row r="55" spans="1:8" ht="15" customHeight="1">
      <c r="A55" s="19"/>
      <c r="B55" s="18"/>
      <c r="C55" s="18"/>
      <c r="D55" s="19"/>
      <c r="E55" s="19"/>
      <c r="F55" s="19"/>
      <c r="G55" s="19"/>
      <c r="H55" s="19"/>
    </row>
    <row r="56" spans="1:8" ht="15" customHeight="1">
      <c r="A56" s="19"/>
      <c r="B56" s="19"/>
      <c r="C56" s="18"/>
      <c r="D56" s="19"/>
      <c r="E56" s="19"/>
      <c r="F56" s="19"/>
      <c r="G56" s="19"/>
      <c r="H56" s="19"/>
    </row>
    <row r="57" spans="1:8" ht="15" customHeight="1">
      <c r="A57" s="19"/>
      <c r="B57" s="19"/>
      <c r="C57" s="18"/>
      <c r="D57" s="19"/>
      <c r="E57" s="19"/>
      <c r="F57" s="19"/>
      <c r="G57" s="19"/>
      <c r="H57" s="19"/>
    </row>
    <row r="58" spans="1:8" ht="15" customHeight="1">
      <c r="A58" s="19"/>
      <c r="B58" s="18"/>
      <c r="C58" s="18"/>
      <c r="D58" s="19"/>
      <c r="E58" s="19"/>
      <c r="F58" s="19"/>
      <c r="G58" s="19"/>
      <c r="H58" s="19"/>
    </row>
    <row r="59" spans="1:8" ht="15" customHeight="1">
      <c r="A59" s="19"/>
      <c r="B59" s="19"/>
      <c r="C59" s="18"/>
      <c r="D59" s="19"/>
      <c r="E59" s="19"/>
      <c r="F59" s="19"/>
      <c r="G59" s="19"/>
      <c r="H59" s="19"/>
    </row>
    <row r="60" spans="1:8" ht="15" customHeight="1">
      <c r="A60" s="19"/>
      <c r="B60" s="19"/>
      <c r="C60" s="18"/>
      <c r="D60" s="19"/>
      <c r="E60" s="19"/>
      <c r="F60" s="19"/>
      <c r="G60" s="19"/>
      <c r="H60" s="19"/>
    </row>
    <row r="61" spans="1:8" ht="15" customHeight="1">
      <c r="A61" s="19"/>
      <c r="B61" s="19"/>
      <c r="C61" s="18"/>
      <c r="D61" s="19"/>
      <c r="E61" s="19"/>
      <c r="F61" s="19"/>
      <c r="G61" s="19"/>
      <c r="H61" s="19"/>
    </row>
    <row r="62" spans="1:8" ht="15" customHeight="1">
      <c r="A62" s="19"/>
      <c r="B62" s="16"/>
      <c r="C62" s="18"/>
      <c r="D62" s="19"/>
      <c r="E62" s="19"/>
      <c r="F62" s="19"/>
      <c r="G62" s="19"/>
      <c r="H62" s="19"/>
    </row>
    <row r="63" spans="1:8" ht="15" customHeight="1">
      <c r="A63" s="19"/>
      <c r="B63" s="18"/>
      <c r="C63" s="18"/>
      <c r="D63" s="19"/>
      <c r="E63" s="19"/>
      <c r="F63" s="19"/>
      <c r="G63" s="19"/>
      <c r="H63" s="19"/>
    </row>
    <row r="64" spans="1:8" ht="15" customHeight="1">
      <c r="A64" s="19"/>
      <c r="B64" s="18"/>
      <c r="C64" s="18"/>
      <c r="D64" s="19"/>
      <c r="E64" s="19"/>
      <c r="F64" s="19"/>
      <c r="G64" s="19"/>
      <c r="H64" s="19"/>
    </row>
    <row r="65" spans="1:8" ht="15" customHeight="1">
      <c r="A65" s="19"/>
      <c r="B65" s="18"/>
      <c r="C65" s="18"/>
      <c r="D65" s="19"/>
      <c r="E65" s="19"/>
      <c r="F65" s="19"/>
      <c r="G65" s="19"/>
      <c r="H65" s="19"/>
    </row>
    <row r="66" spans="1:8" ht="15" customHeight="1">
      <c r="A66" s="19"/>
      <c r="B66" s="18"/>
      <c r="C66" s="18"/>
      <c r="D66" s="19"/>
      <c r="E66" s="19"/>
      <c r="F66" s="19"/>
      <c r="G66" s="19"/>
      <c r="H66" s="19"/>
    </row>
    <row r="67" spans="1:8" ht="15" customHeight="1">
      <c r="A67" s="19"/>
      <c r="B67" s="18"/>
      <c r="C67" s="18"/>
      <c r="D67" s="19"/>
      <c r="E67" s="19"/>
      <c r="F67" s="19"/>
      <c r="G67" s="19"/>
      <c r="H67" s="19"/>
    </row>
    <row r="68" spans="1:8" ht="15" customHeight="1">
      <c r="A68" s="19"/>
      <c r="B68" s="18"/>
      <c r="C68" s="18"/>
      <c r="D68" s="19"/>
      <c r="E68" s="19"/>
      <c r="F68" s="19"/>
      <c r="G68" s="19"/>
      <c r="H68" s="19"/>
    </row>
    <row r="69" spans="1:8" ht="15" customHeight="1">
      <c r="A69" s="19"/>
      <c r="B69" s="18"/>
      <c r="C69" s="18"/>
      <c r="D69" s="19"/>
      <c r="E69" s="19"/>
      <c r="F69" s="19"/>
      <c r="G69" s="19"/>
      <c r="H69" s="19"/>
    </row>
    <row r="70" spans="1:8" ht="15" customHeight="1">
      <c r="A70" s="19"/>
      <c r="B70" s="18"/>
      <c r="C70" s="18"/>
      <c r="D70" s="19"/>
      <c r="E70" s="19"/>
      <c r="F70" s="19"/>
      <c r="G70" s="19"/>
      <c r="H70" s="19"/>
    </row>
    <row r="71" spans="1:8" ht="15" customHeight="1">
      <c r="A71" s="19"/>
      <c r="B71" s="19"/>
      <c r="C71" s="18"/>
      <c r="D71" s="19"/>
      <c r="E71" s="19"/>
      <c r="F71" s="19"/>
      <c r="G71" s="19"/>
      <c r="H71" s="19"/>
    </row>
    <row r="72" spans="1:8" ht="15" customHeight="1">
      <c r="A72" s="19"/>
      <c r="B72" s="19"/>
      <c r="C72" s="18"/>
      <c r="D72" s="19"/>
      <c r="E72" s="19"/>
      <c r="F72" s="19"/>
      <c r="G72" s="19"/>
      <c r="H72" s="19"/>
    </row>
    <row r="73" spans="1:8" ht="15" customHeight="1">
      <c r="A73" s="19"/>
      <c r="B73" s="18"/>
      <c r="C73" s="18"/>
      <c r="D73" s="19"/>
      <c r="E73" s="19"/>
      <c r="F73" s="19"/>
      <c r="G73" s="19"/>
      <c r="H73" s="19"/>
    </row>
    <row r="74" spans="1:8" ht="15" customHeight="1">
      <c r="A74" s="19"/>
      <c r="B74" s="18"/>
      <c r="C74" s="18"/>
      <c r="D74" s="19"/>
      <c r="E74" s="19"/>
      <c r="F74" s="19"/>
      <c r="G74" s="19"/>
      <c r="H74" s="19"/>
    </row>
    <row r="75" spans="1:8" ht="15" customHeight="1">
      <c r="A75" s="19"/>
      <c r="B75" s="19"/>
      <c r="C75" s="18"/>
      <c r="D75" s="19"/>
      <c r="E75" s="19"/>
      <c r="F75" s="19"/>
      <c r="G75" s="19"/>
      <c r="H75" s="19"/>
    </row>
    <row r="76" spans="1:8" ht="15" customHeight="1">
      <c r="A76" s="19"/>
      <c r="B76" s="19"/>
      <c r="C76" s="18"/>
      <c r="D76" s="19"/>
      <c r="E76" s="19"/>
      <c r="F76" s="19"/>
      <c r="G76" s="19"/>
      <c r="H76" s="19"/>
    </row>
    <row r="77" spans="1:8" ht="15" customHeight="1">
      <c r="A77" s="19"/>
      <c r="B77" s="19"/>
      <c r="C77" s="18"/>
      <c r="D77" s="19"/>
      <c r="E77" s="19"/>
      <c r="F77" s="19"/>
      <c r="G77" s="19"/>
      <c r="H77" s="19"/>
    </row>
    <row r="78" spans="1:8" ht="15" customHeight="1">
      <c r="A78" s="19"/>
      <c r="B78" s="18"/>
      <c r="C78" s="18"/>
      <c r="D78" s="19"/>
      <c r="E78" s="19"/>
      <c r="F78" s="19"/>
      <c r="G78" s="19"/>
      <c r="H78" s="19"/>
    </row>
    <row r="79" spans="1:8" ht="15" customHeight="1">
      <c r="A79" s="19"/>
      <c r="B79" s="18"/>
      <c r="C79" s="18"/>
      <c r="D79" s="19"/>
      <c r="E79" s="19"/>
      <c r="F79" s="19"/>
      <c r="G79" s="19"/>
      <c r="H79" s="19"/>
    </row>
    <row r="80" spans="1:8" ht="15" customHeight="1">
      <c r="A80" s="19"/>
      <c r="B80" s="19"/>
      <c r="C80" s="18"/>
      <c r="D80" s="19"/>
      <c r="E80" s="19"/>
      <c r="F80" s="19"/>
      <c r="G80" s="19"/>
      <c r="H80" s="19"/>
    </row>
    <row r="81" spans="1:8" ht="15" customHeight="1">
      <c r="A81" s="19"/>
      <c r="B81" s="19"/>
      <c r="C81" s="18"/>
      <c r="D81" s="19"/>
      <c r="E81" s="19"/>
      <c r="F81" s="19"/>
      <c r="G81" s="19"/>
      <c r="H81" s="19"/>
    </row>
    <row r="82" spans="1:8" ht="15" customHeight="1">
      <c r="A82" s="19"/>
      <c r="B82" s="19"/>
      <c r="C82" s="18"/>
      <c r="D82" s="19"/>
      <c r="E82" s="19"/>
      <c r="F82" s="19"/>
      <c r="G82" s="19"/>
      <c r="H82" s="19"/>
    </row>
    <row r="83" spans="1:8" ht="15" customHeight="1">
      <c r="A83" s="19"/>
      <c r="B83" s="19"/>
      <c r="C83" s="18"/>
      <c r="D83" s="19"/>
      <c r="E83" s="19"/>
      <c r="F83" s="19"/>
      <c r="G83" s="19"/>
      <c r="H83" s="19"/>
    </row>
    <row r="84" spans="1:8" ht="15" customHeight="1">
      <c r="A84" s="19"/>
      <c r="B84" s="18"/>
      <c r="C84" s="18"/>
      <c r="D84" s="19"/>
      <c r="E84" s="19"/>
      <c r="F84" s="19"/>
      <c r="G84" s="19"/>
      <c r="H84" s="19"/>
    </row>
    <row r="85" spans="1:8" ht="15" customHeight="1">
      <c r="A85" s="19"/>
      <c r="B85" s="19"/>
      <c r="C85" s="18"/>
      <c r="D85" s="19"/>
      <c r="E85" s="19"/>
      <c r="F85" s="19"/>
      <c r="G85" s="19"/>
      <c r="H85" s="19"/>
    </row>
    <row r="86" spans="1:8" ht="15" customHeight="1">
      <c r="A86" s="19"/>
      <c r="B86" s="19"/>
      <c r="C86" s="18"/>
      <c r="D86" s="19"/>
      <c r="E86" s="19"/>
      <c r="F86" s="19"/>
      <c r="G86" s="19"/>
      <c r="H86" s="19"/>
    </row>
    <row r="87" spans="1:8" ht="15" customHeight="1">
      <c r="A87" s="19"/>
      <c r="B87" s="19"/>
      <c r="C87" s="18"/>
      <c r="D87" s="19"/>
      <c r="E87" s="19"/>
      <c r="F87" s="19"/>
      <c r="G87" s="19"/>
      <c r="H87" s="19"/>
    </row>
    <row r="88" spans="1:8" ht="15" customHeight="1">
      <c r="A88" s="19"/>
      <c r="B88" s="19"/>
      <c r="C88" s="18"/>
      <c r="D88" s="19"/>
      <c r="E88" s="19"/>
      <c r="F88" s="19"/>
      <c r="G88" s="19"/>
      <c r="H88" s="19"/>
    </row>
    <row r="89" spans="1:8" ht="15" customHeight="1">
      <c r="A89" s="19"/>
      <c r="B89" s="19"/>
      <c r="C89" s="18"/>
      <c r="D89" s="19"/>
      <c r="E89" s="19"/>
      <c r="F89" s="19"/>
      <c r="G89" s="19"/>
      <c r="H89" s="19"/>
    </row>
    <row r="90" spans="1:8" ht="15" customHeight="1">
      <c r="A90" s="19"/>
      <c r="B90" s="19"/>
      <c r="C90" s="18"/>
      <c r="D90" s="19"/>
      <c r="E90" s="19"/>
      <c r="F90" s="19"/>
      <c r="G90" s="19"/>
      <c r="H90" s="19"/>
    </row>
    <row r="91" spans="1:8" ht="15" customHeight="1">
      <c r="A91" s="19"/>
      <c r="B91" s="19"/>
      <c r="C91" s="18"/>
      <c r="D91" s="19"/>
      <c r="E91" s="19"/>
      <c r="F91" s="19"/>
      <c r="G91" s="19"/>
      <c r="H91" s="19"/>
    </row>
    <row r="92" spans="1:8" ht="15" customHeight="1">
      <c r="A92" s="19"/>
      <c r="B92" s="19"/>
      <c r="C92" s="18"/>
      <c r="D92" s="19"/>
      <c r="E92" s="19"/>
      <c r="F92" s="19"/>
      <c r="G92" s="19"/>
      <c r="H92" s="19"/>
    </row>
    <row r="93" spans="1:8" ht="15" customHeight="1">
      <c r="A93" s="19"/>
      <c r="B93" s="19"/>
      <c r="C93" s="18"/>
      <c r="D93" s="19"/>
      <c r="E93" s="19"/>
      <c r="F93" s="19"/>
      <c r="G93" s="19"/>
      <c r="H93" s="19"/>
    </row>
    <row r="94" spans="1:8" ht="15" customHeight="1">
      <c r="A94" s="19"/>
      <c r="B94" s="18"/>
      <c r="C94" s="18"/>
      <c r="D94" s="19"/>
      <c r="E94" s="19"/>
      <c r="F94" s="19"/>
      <c r="G94" s="19"/>
      <c r="H94" s="19"/>
    </row>
    <row r="95" spans="1:8" ht="15" customHeight="1">
      <c r="A95" s="19"/>
      <c r="B95" s="19"/>
      <c r="C95" s="18"/>
      <c r="D95" s="19"/>
      <c r="E95" s="19"/>
      <c r="F95" s="19"/>
      <c r="G95" s="19"/>
      <c r="H95" s="19"/>
    </row>
    <row r="96" spans="1:8" ht="15" customHeight="1">
      <c r="A96" s="19"/>
      <c r="B96" s="18"/>
      <c r="C96" s="18"/>
      <c r="D96" s="19"/>
      <c r="E96" s="19"/>
      <c r="F96" s="19"/>
      <c r="G96" s="19"/>
      <c r="H96" s="19"/>
    </row>
    <row r="97" spans="1:8" ht="15" customHeight="1">
      <c r="A97" s="19"/>
      <c r="B97" s="19"/>
      <c r="C97" s="18"/>
      <c r="D97" s="19"/>
      <c r="E97" s="19"/>
      <c r="F97" s="19"/>
      <c r="G97" s="19"/>
      <c r="H97" s="19"/>
    </row>
    <row r="98" spans="1:8" ht="15" customHeight="1">
      <c r="A98" s="19"/>
      <c r="B98" s="19"/>
      <c r="C98" s="18"/>
      <c r="D98" s="19"/>
      <c r="E98" s="19"/>
      <c r="F98" s="19"/>
      <c r="G98" s="19"/>
      <c r="H98" s="19"/>
    </row>
    <row r="99" spans="1:8" ht="15" customHeight="1">
      <c r="A99" s="19"/>
      <c r="B99" s="19"/>
      <c r="C99" s="18"/>
      <c r="D99" s="19"/>
      <c r="E99" s="19"/>
      <c r="F99" s="19"/>
      <c r="G99" s="19"/>
      <c r="H99" s="19"/>
    </row>
    <row r="100" spans="1:8" ht="15" customHeight="1">
      <c r="A100" s="19"/>
      <c r="B100" s="19"/>
      <c r="C100" s="18"/>
      <c r="D100" s="19"/>
      <c r="E100" s="19"/>
      <c r="F100" s="19"/>
      <c r="G100" s="19"/>
      <c r="H100" s="19"/>
    </row>
    <row r="101" spans="1:8" ht="15" customHeight="1">
      <c r="A101" s="19"/>
      <c r="B101" s="19"/>
      <c r="C101" s="18"/>
      <c r="D101" s="19"/>
      <c r="E101" s="19"/>
      <c r="F101" s="19"/>
      <c r="G101" s="19"/>
      <c r="H101" s="19"/>
    </row>
    <row r="102" spans="1:8" ht="15" customHeight="1">
      <c r="A102" s="19"/>
      <c r="B102" s="19"/>
      <c r="C102" s="18"/>
      <c r="D102" s="19"/>
      <c r="E102" s="19"/>
      <c r="F102" s="19"/>
      <c r="G102" s="19"/>
      <c r="H102" s="19"/>
    </row>
    <row r="103" spans="1:8" ht="15" customHeight="1">
      <c r="A103" s="19"/>
      <c r="B103" s="19"/>
      <c r="C103" s="18"/>
      <c r="D103" s="19"/>
      <c r="E103" s="19"/>
      <c r="F103" s="19"/>
      <c r="G103" s="19"/>
      <c r="H103" s="19"/>
    </row>
    <row r="104" spans="1:8" ht="15" customHeight="1">
      <c r="A104" s="19"/>
      <c r="B104" s="19"/>
      <c r="C104" s="18"/>
      <c r="D104" s="19"/>
      <c r="E104" s="19"/>
      <c r="F104" s="19"/>
      <c r="G104" s="19"/>
      <c r="H104" s="19"/>
    </row>
    <row r="105" spans="1:8" ht="15" customHeight="1">
      <c r="A105" s="19"/>
      <c r="B105" s="19"/>
      <c r="C105" s="18"/>
      <c r="D105" s="19"/>
      <c r="E105" s="19"/>
      <c r="F105" s="19"/>
      <c r="G105" s="19"/>
      <c r="H105" s="19"/>
    </row>
    <row r="106" spans="1:8" ht="15" customHeight="1">
      <c r="A106" s="19"/>
      <c r="B106" s="19"/>
      <c r="C106" s="18"/>
      <c r="D106" s="19"/>
      <c r="E106" s="19"/>
      <c r="F106" s="19"/>
      <c r="G106" s="19"/>
      <c r="H106" s="19"/>
    </row>
    <row r="107" spans="1:8" ht="15" customHeight="1">
      <c r="A107" s="19"/>
      <c r="B107" s="18"/>
      <c r="C107" s="18"/>
      <c r="D107" s="19"/>
      <c r="E107" s="19"/>
      <c r="F107" s="19"/>
      <c r="G107" s="19"/>
      <c r="H107" s="19"/>
    </row>
    <row r="108" spans="1:8" ht="15" customHeight="1">
      <c r="A108" s="19"/>
      <c r="B108" s="19"/>
      <c r="C108" s="18"/>
      <c r="D108" s="19"/>
      <c r="E108" s="19"/>
      <c r="F108" s="19"/>
      <c r="G108" s="19"/>
      <c r="H108" s="19"/>
    </row>
    <row r="109" spans="1:8" ht="15" customHeight="1">
      <c r="A109" s="19"/>
      <c r="B109" s="19"/>
      <c r="C109" s="18"/>
      <c r="D109" s="19"/>
      <c r="E109" s="19"/>
      <c r="F109" s="19"/>
      <c r="G109" s="19"/>
      <c r="H109" s="19"/>
    </row>
    <row r="110" spans="1:8" ht="15" customHeight="1">
      <c r="A110" s="19"/>
      <c r="B110" s="19"/>
      <c r="C110" s="18"/>
      <c r="D110" s="19"/>
      <c r="E110" s="19"/>
      <c r="F110" s="19"/>
      <c r="G110" s="19"/>
      <c r="H110" s="19"/>
    </row>
    <row r="111" spans="1:8" ht="15" customHeight="1">
      <c r="A111" s="19"/>
      <c r="B111" s="16"/>
      <c r="C111" s="18"/>
      <c r="D111" s="19"/>
      <c r="E111" s="19"/>
      <c r="F111" s="19"/>
      <c r="G111" s="19"/>
      <c r="H111" s="19"/>
    </row>
  </sheetData>
  <phoneticPr fontId="0"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heetViews>
  <sheetFormatPr defaultRowHeight="14.25"/>
  <cols>
    <col min="1" max="9" width="8.625" customWidth="1"/>
  </cols>
  <sheetData>
    <row r="1" spans="1:8" ht="16.5">
      <c r="A1" s="20"/>
      <c r="B1" s="20"/>
      <c r="C1" s="20"/>
      <c r="D1" s="20"/>
      <c r="E1" s="20"/>
      <c r="F1" s="20"/>
      <c r="G1" s="20"/>
      <c r="H1" s="20"/>
    </row>
    <row r="3" spans="1:8">
      <c r="A3" s="22"/>
      <c r="B3" s="22"/>
      <c r="C3" s="21"/>
      <c r="D3" s="22"/>
      <c r="E3" s="22"/>
      <c r="F3" s="22"/>
      <c r="G3" s="22"/>
      <c r="H3" s="22"/>
    </row>
    <row r="4" spans="1:8">
      <c r="A4" s="22"/>
      <c r="B4" s="22"/>
      <c r="C4" s="21"/>
      <c r="D4" s="22"/>
      <c r="E4" s="22"/>
      <c r="F4" s="22"/>
      <c r="G4" s="22"/>
      <c r="H4" s="22"/>
    </row>
    <row r="5" spans="1:8">
      <c r="A5" s="22"/>
      <c r="B5" s="21"/>
      <c r="C5" s="21"/>
      <c r="D5" s="22"/>
      <c r="E5" s="22"/>
      <c r="F5" s="22"/>
      <c r="G5" s="22"/>
      <c r="H5" s="22"/>
    </row>
    <row r="6" spans="1:8">
      <c r="A6" s="22"/>
      <c r="B6" s="22"/>
      <c r="C6" s="21"/>
      <c r="D6" s="22"/>
      <c r="E6" s="22"/>
      <c r="F6" s="22"/>
      <c r="G6" s="22"/>
      <c r="H6" s="22"/>
    </row>
    <row r="7" spans="1:8">
      <c r="A7" s="22"/>
      <c r="B7" s="22"/>
      <c r="C7" s="21"/>
      <c r="D7" s="22"/>
      <c r="E7" s="22"/>
      <c r="F7" s="22"/>
      <c r="G7" s="22"/>
      <c r="H7" s="22"/>
    </row>
    <row r="8" spans="1:8">
      <c r="A8" s="22"/>
      <c r="B8" s="21"/>
      <c r="C8" s="21"/>
      <c r="D8" s="22"/>
      <c r="E8" s="22"/>
      <c r="F8" s="22"/>
      <c r="G8" s="22"/>
      <c r="H8" s="22"/>
    </row>
    <row r="9" spans="1:8">
      <c r="A9" s="22"/>
      <c r="B9" s="21"/>
      <c r="C9" s="21"/>
      <c r="D9" s="22"/>
      <c r="E9" s="22"/>
      <c r="F9" s="22"/>
      <c r="G9" s="22"/>
      <c r="H9" s="22"/>
    </row>
    <row r="10" spans="1:8">
      <c r="A10" s="22"/>
      <c r="B10" s="21"/>
      <c r="C10" s="21"/>
      <c r="D10" s="22"/>
      <c r="E10" s="22"/>
      <c r="F10" s="22"/>
      <c r="G10" s="22"/>
      <c r="H10" s="22"/>
    </row>
    <row r="11" spans="1:8">
      <c r="A11" s="22"/>
      <c r="B11" s="22"/>
      <c r="C11" s="21"/>
      <c r="D11" s="22"/>
      <c r="E11" s="22"/>
      <c r="F11" s="22"/>
      <c r="G11" s="22"/>
      <c r="H11" s="22"/>
    </row>
    <row r="12" spans="1:8">
      <c r="A12" s="22"/>
      <c r="B12" s="22"/>
      <c r="C12" s="21"/>
      <c r="D12" s="22"/>
      <c r="E12" s="22"/>
      <c r="F12" s="22"/>
      <c r="G12" s="22"/>
      <c r="H12" s="22"/>
    </row>
    <row r="13" spans="1:8">
      <c r="A13" s="22"/>
      <c r="B13" s="22"/>
      <c r="C13" s="21"/>
      <c r="D13" s="22"/>
      <c r="E13" s="22"/>
      <c r="F13" s="22"/>
      <c r="G13" s="22"/>
      <c r="H13" s="22"/>
    </row>
    <row r="14" spans="1:8">
      <c r="A14" s="22"/>
      <c r="B14" s="22"/>
      <c r="C14" s="21"/>
      <c r="D14" s="22"/>
      <c r="E14" s="22"/>
      <c r="F14" s="22"/>
      <c r="G14" s="22"/>
      <c r="H14" s="22"/>
    </row>
    <row r="15" spans="1:8">
      <c r="A15" s="22"/>
      <c r="B15" s="22"/>
      <c r="C15" s="21"/>
      <c r="D15" s="22"/>
      <c r="E15" s="22"/>
      <c r="F15" s="22"/>
      <c r="G15" s="22"/>
      <c r="H15" s="22"/>
    </row>
    <row r="16" spans="1:8">
      <c r="A16" s="22"/>
      <c r="B16" s="21"/>
      <c r="C16" s="21"/>
      <c r="D16" s="22"/>
      <c r="E16" s="22"/>
      <c r="F16" s="22"/>
      <c r="G16" s="22"/>
      <c r="H16" s="22"/>
    </row>
    <row r="17" spans="1:8">
      <c r="A17" s="22"/>
      <c r="B17" s="22"/>
      <c r="C17" s="21"/>
      <c r="D17" s="22"/>
      <c r="E17" s="22"/>
      <c r="F17" s="22"/>
      <c r="G17" s="22"/>
      <c r="H17" s="22"/>
    </row>
    <row r="18" spans="1:8">
      <c r="A18" s="22"/>
      <c r="B18" s="22"/>
      <c r="C18" s="21"/>
      <c r="D18" s="22"/>
      <c r="E18" s="22"/>
      <c r="F18" s="22"/>
      <c r="G18" s="22"/>
      <c r="H18" s="22"/>
    </row>
    <row r="19" spans="1:8">
      <c r="A19" s="22"/>
      <c r="B19" s="22"/>
      <c r="C19" s="21"/>
      <c r="D19" s="22"/>
      <c r="E19" s="22"/>
      <c r="F19" s="22"/>
      <c r="G19" s="22"/>
      <c r="H19" s="22"/>
    </row>
    <row r="20" spans="1:8">
      <c r="A20" s="22"/>
      <c r="B20" s="21"/>
      <c r="C20" s="21"/>
      <c r="D20" s="22"/>
      <c r="E20" s="22"/>
      <c r="F20" s="22"/>
      <c r="G20" s="22"/>
      <c r="H20" s="22"/>
    </row>
    <row r="21" spans="1:8">
      <c r="A21" s="22"/>
      <c r="B21" s="21"/>
      <c r="C21" s="21"/>
      <c r="D21" s="22"/>
      <c r="E21" s="22"/>
      <c r="F21" s="22"/>
      <c r="G21" s="22"/>
      <c r="H21" s="22"/>
    </row>
    <row r="22" spans="1:8">
      <c r="A22" s="22"/>
      <c r="B22" s="21"/>
      <c r="C22" s="21"/>
      <c r="D22" s="22"/>
      <c r="E22" s="22"/>
      <c r="F22" s="22"/>
      <c r="G22" s="22"/>
      <c r="H22" s="22"/>
    </row>
    <row r="23" spans="1:8">
      <c r="A23" s="22"/>
      <c r="B23" s="21"/>
      <c r="C23" s="21"/>
      <c r="D23" s="22"/>
      <c r="E23" s="22"/>
      <c r="F23" s="22"/>
      <c r="G23" s="22"/>
      <c r="H23" s="22"/>
    </row>
    <row r="24" spans="1:8">
      <c r="A24" s="22"/>
      <c r="B24" s="21"/>
      <c r="C24" s="21"/>
      <c r="D24" s="22"/>
      <c r="E24" s="22"/>
      <c r="F24" s="22"/>
      <c r="G24" s="22"/>
      <c r="H24" s="22"/>
    </row>
    <row r="25" spans="1:8">
      <c r="A25" s="22"/>
      <c r="B25" s="22"/>
      <c r="C25" s="21"/>
      <c r="D25" s="22"/>
      <c r="E25" s="22"/>
      <c r="F25" s="22"/>
      <c r="G25" s="22"/>
      <c r="H25" s="22"/>
    </row>
    <row r="26" spans="1:8">
      <c r="A26" s="22"/>
      <c r="B26" s="21"/>
      <c r="C26" s="21"/>
      <c r="D26" s="22"/>
      <c r="E26" s="22"/>
      <c r="F26" s="22"/>
      <c r="G26" s="22"/>
      <c r="H26" s="22"/>
    </row>
    <row r="27" spans="1:8">
      <c r="A27" s="22"/>
      <c r="B27" s="22"/>
      <c r="C27" s="21"/>
      <c r="D27" s="22"/>
      <c r="E27" s="22"/>
      <c r="F27" s="22"/>
      <c r="G27" s="22"/>
      <c r="H27" s="22"/>
    </row>
    <row r="28" spans="1:8">
      <c r="A28" s="22"/>
      <c r="B28" s="21"/>
      <c r="C28" s="21"/>
      <c r="D28" s="22"/>
      <c r="E28" s="22"/>
      <c r="F28" s="22"/>
      <c r="G28" s="22"/>
      <c r="H28" s="22"/>
    </row>
    <row r="29" spans="1:8">
      <c r="A29" s="22"/>
      <c r="B29" s="22"/>
      <c r="C29" s="21"/>
      <c r="D29" s="22"/>
      <c r="E29" s="22"/>
      <c r="F29" s="22"/>
      <c r="G29" s="22"/>
      <c r="H29" s="22"/>
    </row>
    <row r="30" spans="1:8">
      <c r="A30" s="22"/>
      <c r="B30" s="21"/>
      <c r="C30" s="21"/>
      <c r="D30" s="22"/>
      <c r="E30" s="22"/>
      <c r="F30" s="22"/>
      <c r="G30" s="22"/>
      <c r="H30" s="22"/>
    </row>
    <row r="31" spans="1:8">
      <c r="A31" s="22"/>
      <c r="B31" s="22"/>
      <c r="C31" s="21"/>
      <c r="D31" s="22"/>
      <c r="E31" s="22"/>
      <c r="F31" s="22"/>
      <c r="G31" s="22"/>
      <c r="H31" s="22"/>
    </row>
    <row r="32" spans="1:8">
      <c r="A32" s="22"/>
      <c r="B32" s="21"/>
      <c r="C32" s="21"/>
      <c r="D32" s="22"/>
      <c r="E32" s="22"/>
      <c r="F32" s="22"/>
      <c r="G32" s="22"/>
      <c r="H32" s="22"/>
    </row>
    <row r="33" spans="1:8">
      <c r="A33" s="22"/>
      <c r="B33" s="22"/>
      <c r="C33" s="21"/>
      <c r="D33" s="22"/>
      <c r="E33" s="22"/>
      <c r="F33" s="22"/>
      <c r="G33" s="22"/>
      <c r="H33" s="22"/>
    </row>
    <row r="34" spans="1:8">
      <c r="A34" s="22"/>
      <c r="B34" s="21"/>
      <c r="C34" s="21"/>
      <c r="D34" s="22"/>
      <c r="E34" s="22"/>
      <c r="F34" s="22"/>
      <c r="G34" s="22"/>
      <c r="H34" s="22"/>
    </row>
    <row r="35" spans="1:8">
      <c r="A35" s="22"/>
      <c r="B35" s="21"/>
      <c r="C35" s="21"/>
      <c r="D35" s="22"/>
      <c r="E35" s="22"/>
      <c r="F35" s="22"/>
      <c r="G35" s="22"/>
      <c r="H35" s="22"/>
    </row>
    <row r="36" spans="1:8">
      <c r="A36" s="22"/>
      <c r="B36" s="22"/>
      <c r="C36" s="21"/>
      <c r="D36" s="22"/>
      <c r="E36" s="22"/>
      <c r="F36" s="22"/>
      <c r="G36" s="22"/>
      <c r="H36" s="22"/>
    </row>
    <row r="37" spans="1:8">
      <c r="A37" s="22"/>
      <c r="B37" s="21"/>
      <c r="C37" s="21"/>
      <c r="D37" s="22"/>
      <c r="E37" s="22"/>
      <c r="F37" s="22"/>
      <c r="G37" s="22"/>
      <c r="H37" s="22"/>
    </row>
    <row r="38" spans="1:8">
      <c r="A38" s="22"/>
      <c r="B38" s="22"/>
      <c r="C38" s="21"/>
      <c r="D38" s="22"/>
      <c r="E38" s="22"/>
      <c r="F38" s="22"/>
      <c r="G38" s="22"/>
      <c r="H38" s="22"/>
    </row>
    <row r="39" spans="1:8">
      <c r="A39" s="22"/>
      <c r="B39" s="21"/>
      <c r="C39" s="21"/>
      <c r="D39" s="22"/>
      <c r="E39" s="22"/>
      <c r="F39" s="22"/>
      <c r="G39" s="22"/>
      <c r="H39" s="22"/>
    </row>
    <row r="40" spans="1:8">
      <c r="A40" s="22"/>
      <c r="B40" s="22"/>
      <c r="C40" s="21"/>
      <c r="D40" s="22"/>
      <c r="E40" s="22"/>
      <c r="F40" s="22"/>
      <c r="G40" s="22"/>
      <c r="H40" s="22"/>
    </row>
    <row r="41" spans="1:8">
      <c r="A41" s="22"/>
      <c r="B41" s="21"/>
      <c r="C41" s="21"/>
      <c r="D41" s="22"/>
      <c r="E41" s="22"/>
      <c r="F41" s="22"/>
      <c r="G41" s="22"/>
      <c r="H41" s="22"/>
    </row>
    <row r="42" spans="1:8">
      <c r="A42" s="22"/>
      <c r="B42" s="22"/>
      <c r="C42" s="21"/>
      <c r="D42" s="22"/>
      <c r="E42" s="22"/>
      <c r="F42" s="22"/>
      <c r="G42" s="22"/>
      <c r="H42" s="22"/>
    </row>
    <row r="43" spans="1:8">
      <c r="A43" s="22"/>
      <c r="B43" s="22"/>
      <c r="C43" s="21"/>
      <c r="D43" s="22"/>
      <c r="E43" s="22"/>
      <c r="F43" s="22"/>
      <c r="G43" s="22"/>
      <c r="H43" s="22"/>
    </row>
    <row r="44" spans="1:8">
      <c r="A44" s="22"/>
      <c r="B44" s="21"/>
      <c r="C44" s="21"/>
      <c r="D44" s="22"/>
      <c r="E44" s="22"/>
      <c r="F44" s="22"/>
      <c r="G44" s="22"/>
      <c r="H44" s="22"/>
    </row>
    <row r="45" spans="1:8">
      <c r="A45" s="22"/>
      <c r="B45" s="21"/>
      <c r="C45" s="21"/>
      <c r="D45" s="22"/>
      <c r="E45" s="22"/>
      <c r="F45" s="22"/>
      <c r="G45" s="22"/>
      <c r="H45" s="22"/>
    </row>
    <row r="46" spans="1:8">
      <c r="A46" s="22"/>
      <c r="B46" s="21"/>
      <c r="C46" s="21"/>
      <c r="D46" s="22"/>
      <c r="E46" s="22"/>
      <c r="F46" s="22"/>
      <c r="G46" s="22"/>
      <c r="H46" s="22"/>
    </row>
    <row r="47" spans="1:8">
      <c r="A47" s="22"/>
      <c r="B47" s="21"/>
      <c r="C47" s="21"/>
      <c r="D47" s="22"/>
      <c r="E47" s="22"/>
      <c r="F47" s="22"/>
      <c r="G47" s="22"/>
      <c r="H47" s="22"/>
    </row>
    <row r="48" spans="1:8">
      <c r="A48" s="22"/>
      <c r="B48" s="21"/>
      <c r="C48" s="21"/>
      <c r="D48" s="22"/>
      <c r="E48" s="22"/>
      <c r="F48" s="22"/>
      <c r="G48" s="22"/>
      <c r="H48" s="22"/>
    </row>
    <row r="49" spans="1:8">
      <c r="A49" s="22"/>
      <c r="B49" s="21"/>
      <c r="C49" s="21"/>
      <c r="D49" s="22"/>
      <c r="E49" s="22"/>
      <c r="F49" s="22"/>
      <c r="G49" s="22"/>
      <c r="H49" s="22"/>
    </row>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heetViews>
  <sheetFormatPr defaultRowHeight="14.25"/>
  <cols>
    <col min="1" max="10" width="8.625" customWidth="1"/>
  </cols>
  <sheetData>
    <row r="1" spans="1:8" ht="16.5">
      <c r="A1" s="23"/>
      <c r="B1" s="23"/>
      <c r="C1" s="23"/>
      <c r="D1" s="23"/>
      <c r="E1" s="23"/>
      <c r="F1" s="23"/>
      <c r="G1" s="23"/>
      <c r="H1" s="23"/>
    </row>
    <row r="3" spans="1:8">
      <c r="A3" s="25"/>
      <c r="B3" s="25"/>
      <c r="C3" s="24"/>
      <c r="D3" s="25"/>
      <c r="E3" s="25"/>
      <c r="F3" s="25"/>
      <c r="G3" s="25"/>
      <c r="H3" s="25"/>
    </row>
    <row r="4" spans="1:8">
      <c r="A4" s="25"/>
      <c r="B4" s="25"/>
      <c r="C4" s="24"/>
      <c r="D4" s="25"/>
      <c r="E4" s="25"/>
      <c r="F4" s="25"/>
      <c r="G4" s="25"/>
      <c r="H4" s="25"/>
    </row>
    <row r="5" spans="1:8">
      <c r="A5" s="25"/>
      <c r="B5" s="24"/>
      <c r="C5" s="24"/>
      <c r="D5" s="25"/>
      <c r="E5" s="25"/>
      <c r="F5" s="25"/>
      <c r="G5" s="25"/>
      <c r="H5" s="25"/>
    </row>
    <row r="6" spans="1:8">
      <c r="A6" s="25"/>
      <c r="B6" s="25"/>
      <c r="C6" s="24"/>
      <c r="D6" s="25"/>
      <c r="E6" s="25"/>
      <c r="F6" s="25"/>
      <c r="G6" s="25"/>
      <c r="H6" s="25"/>
    </row>
    <row r="7" spans="1:8">
      <c r="A7" s="25"/>
      <c r="B7" s="25"/>
      <c r="C7" s="24"/>
      <c r="D7" s="25"/>
      <c r="E7" s="25"/>
      <c r="F7" s="25"/>
      <c r="G7" s="25"/>
      <c r="H7" s="25"/>
    </row>
    <row r="8" spans="1:8">
      <c r="A8" s="25"/>
      <c r="B8" s="25"/>
      <c r="C8" s="24"/>
      <c r="D8" s="25"/>
      <c r="E8" s="25"/>
      <c r="F8" s="25"/>
      <c r="G8" s="25"/>
      <c r="H8" s="25"/>
    </row>
    <row r="9" spans="1:8">
      <c r="A9" s="25"/>
      <c r="B9" s="24"/>
      <c r="C9" s="24"/>
      <c r="D9" s="25"/>
      <c r="E9" s="25"/>
      <c r="F9" s="25"/>
      <c r="G9" s="25"/>
      <c r="H9" s="25"/>
    </row>
    <row r="10" spans="1:8">
      <c r="A10" s="25"/>
      <c r="B10" s="24"/>
      <c r="C10" s="24"/>
      <c r="D10" s="25"/>
      <c r="E10" s="25"/>
      <c r="F10" s="25"/>
      <c r="G10" s="25"/>
      <c r="H10" s="25"/>
    </row>
    <row r="11" spans="1:8">
      <c r="A11" s="25"/>
      <c r="B11" s="25"/>
      <c r="C11" s="24"/>
      <c r="D11" s="25"/>
      <c r="E11" s="25"/>
      <c r="F11" s="25"/>
      <c r="G11" s="25"/>
      <c r="H11" s="25"/>
    </row>
    <row r="12" spans="1:8">
      <c r="A12" s="25"/>
      <c r="B12" s="25"/>
      <c r="C12" s="24"/>
      <c r="D12" s="25"/>
      <c r="E12" s="25"/>
      <c r="F12" s="25"/>
      <c r="G12" s="25"/>
      <c r="H12" s="25"/>
    </row>
    <row r="13" spans="1:8">
      <c r="A13" s="25"/>
      <c r="B13" s="25"/>
      <c r="C13" s="24"/>
      <c r="D13" s="25"/>
      <c r="E13" s="25"/>
      <c r="F13" s="25"/>
      <c r="G13" s="25"/>
      <c r="H13" s="25"/>
    </row>
    <row r="14" spans="1:8">
      <c r="A14" s="25"/>
      <c r="B14" s="24"/>
      <c r="C14" s="24"/>
      <c r="D14" s="25"/>
      <c r="E14" s="25"/>
      <c r="F14" s="25"/>
      <c r="G14" s="25"/>
      <c r="H14" s="25"/>
    </row>
    <row r="15" spans="1:8">
      <c r="A15" s="25"/>
      <c r="B15" s="24"/>
      <c r="C15" s="24"/>
      <c r="D15" s="25"/>
      <c r="E15" s="25"/>
      <c r="F15" s="25"/>
      <c r="G15" s="25"/>
      <c r="H15" s="25"/>
    </row>
    <row r="16" spans="1:8">
      <c r="A16" s="25"/>
      <c r="B16" s="24"/>
      <c r="C16" s="24"/>
      <c r="D16" s="25"/>
      <c r="E16" s="25"/>
      <c r="F16" s="25"/>
      <c r="G16" s="25"/>
      <c r="H16" s="25"/>
    </row>
    <row r="17" spans="1:8">
      <c r="A17" s="25"/>
      <c r="B17" s="24"/>
      <c r="C17" s="24"/>
      <c r="D17" s="25"/>
      <c r="E17" s="25"/>
      <c r="F17" s="25"/>
      <c r="G17" s="25"/>
      <c r="H17" s="25"/>
    </row>
    <row r="18" spans="1:8">
      <c r="A18" s="25"/>
      <c r="B18" s="24"/>
      <c r="C18" s="24"/>
      <c r="D18" s="25"/>
      <c r="E18" s="25"/>
      <c r="F18" s="25"/>
      <c r="G18" s="25"/>
      <c r="H18" s="25"/>
    </row>
    <row r="19" spans="1:8">
      <c r="A19" s="25"/>
      <c r="B19" s="24"/>
      <c r="C19" s="24"/>
      <c r="D19" s="25"/>
      <c r="E19" s="25"/>
      <c r="F19" s="25"/>
      <c r="G19" s="25"/>
      <c r="H19" s="25"/>
    </row>
    <row r="20" spans="1:8">
      <c r="A20" s="25"/>
      <c r="B20" s="25"/>
      <c r="C20" s="24"/>
      <c r="D20" s="25"/>
      <c r="E20" s="25"/>
      <c r="F20" s="25"/>
      <c r="G20" s="25"/>
      <c r="H20" s="25"/>
    </row>
    <row r="21" spans="1:8">
      <c r="A21" s="25"/>
      <c r="B21" s="24"/>
      <c r="C21" s="24"/>
      <c r="D21" s="25"/>
      <c r="E21" s="25"/>
      <c r="F21" s="25"/>
      <c r="G21" s="25"/>
      <c r="H21" s="25"/>
    </row>
    <row r="22" spans="1:8">
      <c r="A22" s="25"/>
      <c r="B22" s="25"/>
      <c r="C22" s="24"/>
      <c r="D22" s="25"/>
      <c r="E22" s="25"/>
      <c r="F22" s="25"/>
      <c r="G22" s="25"/>
      <c r="H22" s="25"/>
    </row>
    <row r="23" spans="1:8">
      <c r="A23" s="25"/>
      <c r="B23" s="24"/>
      <c r="C23" s="24"/>
      <c r="D23" s="25"/>
      <c r="E23" s="25"/>
      <c r="F23" s="25"/>
      <c r="G23" s="25"/>
      <c r="H23" s="25"/>
    </row>
    <row r="24" spans="1:8">
      <c r="A24" s="25"/>
      <c r="B24" s="25"/>
      <c r="C24" s="24"/>
      <c r="D24" s="25"/>
      <c r="E24" s="25"/>
      <c r="F24" s="25"/>
      <c r="G24" s="25"/>
      <c r="H24" s="25"/>
    </row>
    <row r="25" spans="1:8">
      <c r="A25" s="25"/>
      <c r="B25" s="24"/>
      <c r="C25" s="24"/>
      <c r="D25" s="25"/>
      <c r="E25" s="25"/>
      <c r="F25" s="25"/>
      <c r="G25" s="25"/>
      <c r="H25" s="25"/>
    </row>
    <row r="26" spans="1:8">
      <c r="A26" s="25"/>
      <c r="B26" s="25"/>
      <c r="C26" s="24"/>
      <c r="D26" s="25"/>
      <c r="E26" s="25"/>
      <c r="F26" s="25"/>
      <c r="G26" s="25"/>
      <c r="H26" s="25"/>
    </row>
    <row r="27" spans="1:8">
      <c r="A27" s="25"/>
      <c r="B27" s="24"/>
      <c r="C27" s="24"/>
      <c r="D27" s="25"/>
      <c r="E27" s="25"/>
      <c r="F27" s="25"/>
      <c r="G27" s="25"/>
      <c r="H27" s="25"/>
    </row>
    <row r="28" spans="1:8">
      <c r="A28" s="25"/>
      <c r="B28" s="25"/>
      <c r="C28" s="24"/>
      <c r="D28" s="25"/>
      <c r="E28" s="25"/>
      <c r="F28" s="25"/>
      <c r="G28" s="25"/>
      <c r="H28" s="25"/>
    </row>
    <row r="29" spans="1:8">
      <c r="A29" s="25"/>
      <c r="B29" s="24"/>
      <c r="C29" s="24"/>
      <c r="D29" s="25"/>
      <c r="E29" s="25"/>
      <c r="F29" s="25"/>
      <c r="G29" s="25"/>
      <c r="H29" s="25"/>
    </row>
    <row r="30" spans="1:8">
      <c r="A30" s="25"/>
      <c r="B30" s="24"/>
      <c r="C30" s="24"/>
      <c r="D30" s="25"/>
      <c r="E30" s="25"/>
      <c r="F30" s="25"/>
      <c r="G30" s="25"/>
      <c r="H30" s="25"/>
    </row>
    <row r="31" spans="1:8">
      <c r="A31" s="25"/>
      <c r="B31" s="25"/>
      <c r="C31" s="24"/>
      <c r="D31" s="25"/>
      <c r="E31" s="25"/>
      <c r="F31" s="25"/>
      <c r="G31" s="25"/>
      <c r="H31" s="25"/>
    </row>
    <row r="32" spans="1:8">
      <c r="A32" s="25"/>
      <c r="B32" s="24"/>
      <c r="C32" s="24"/>
      <c r="D32" s="25"/>
      <c r="E32" s="25"/>
      <c r="F32" s="25"/>
      <c r="G32" s="25"/>
      <c r="H32" s="25"/>
    </row>
    <row r="33" spans="1:8">
      <c r="A33" s="25"/>
      <c r="B33" s="25"/>
      <c r="C33" s="24"/>
      <c r="D33" s="25"/>
      <c r="E33" s="25"/>
      <c r="F33" s="25"/>
      <c r="G33" s="25"/>
      <c r="H33" s="25"/>
    </row>
    <row r="34" spans="1:8">
      <c r="A34" s="25"/>
      <c r="B34" s="24"/>
      <c r="C34" s="24"/>
      <c r="D34" s="25"/>
      <c r="E34" s="25"/>
      <c r="F34" s="25"/>
      <c r="G34" s="25"/>
      <c r="H34" s="25"/>
    </row>
    <row r="35" spans="1:8">
      <c r="A35" s="25"/>
      <c r="B35" s="25"/>
      <c r="C35" s="24"/>
      <c r="D35" s="25"/>
      <c r="E35" s="25"/>
      <c r="F35" s="25"/>
      <c r="G35" s="25"/>
      <c r="H35" s="25"/>
    </row>
    <row r="36" spans="1:8">
      <c r="A36" s="25"/>
      <c r="B36" s="24"/>
      <c r="C36" s="24"/>
      <c r="D36" s="25"/>
      <c r="E36" s="25"/>
      <c r="F36" s="25"/>
      <c r="G36" s="25"/>
      <c r="H36" s="25"/>
    </row>
    <row r="37" spans="1:8">
      <c r="A37" s="25"/>
      <c r="B37" s="25"/>
      <c r="C37" s="24"/>
      <c r="D37" s="25"/>
      <c r="E37" s="25"/>
      <c r="F37" s="25"/>
      <c r="G37" s="25"/>
      <c r="H37" s="25"/>
    </row>
    <row r="38" spans="1:8">
      <c r="A38" s="25"/>
      <c r="B38" s="25"/>
      <c r="C38" s="24"/>
      <c r="D38" s="25"/>
      <c r="E38" s="25"/>
      <c r="F38" s="25"/>
      <c r="G38" s="25"/>
      <c r="H38" s="25"/>
    </row>
    <row r="39" spans="1:8">
      <c r="A39" s="25"/>
      <c r="B39" s="24"/>
      <c r="C39" s="24"/>
      <c r="D39" s="25"/>
      <c r="E39" s="25"/>
      <c r="F39" s="25"/>
      <c r="G39" s="25"/>
      <c r="H39" s="25"/>
    </row>
    <row r="40" spans="1:8">
      <c r="A40" s="25"/>
      <c r="B40" s="24"/>
      <c r="C40" s="24"/>
      <c r="D40" s="25"/>
      <c r="E40" s="25"/>
      <c r="F40" s="25"/>
      <c r="G40" s="25"/>
      <c r="H40" s="25"/>
    </row>
    <row r="41" spans="1:8">
      <c r="A41" s="25"/>
      <c r="B41" s="24"/>
      <c r="C41" s="24"/>
      <c r="D41" s="25"/>
      <c r="E41" s="25"/>
      <c r="F41" s="25"/>
      <c r="G41" s="25"/>
      <c r="H41" s="25"/>
    </row>
    <row r="42" spans="1:8">
      <c r="A42" s="25"/>
      <c r="B42" s="24"/>
      <c r="C42" s="24"/>
      <c r="D42" s="25"/>
      <c r="E42" s="25"/>
      <c r="F42" s="25"/>
      <c r="G42" s="25"/>
      <c r="H42" s="25"/>
    </row>
    <row r="43" spans="1:8">
      <c r="A43" s="25"/>
      <c r="B43" s="24"/>
      <c r="C43" s="24"/>
      <c r="D43" s="25"/>
      <c r="E43" s="25"/>
      <c r="F43" s="25"/>
      <c r="G43" s="25"/>
      <c r="H43" s="25"/>
    </row>
    <row r="44" spans="1:8">
      <c r="A44" s="25"/>
      <c r="B44" s="24"/>
      <c r="C44" s="24"/>
      <c r="D44" s="25"/>
      <c r="E44" s="25"/>
      <c r="F44" s="25"/>
      <c r="G44" s="25"/>
      <c r="H44" s="25"/>
    </row>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41"/>
  <sheetViews>
    <sheetView workbookViewId="0"/>
  </sheetViews>
  <sheetFormatPr defaultRowHeight="14.25"/>
  <cols>
    <col min="1" max="7" width="8.625" style="9" customWidth="1"/>
    <col min="8" max="10" width="9" style="9"/>
    <col min="11" max="11" width="15.375" style="9" bestFit="1" customWidth="1"/>
    <col min="12" max="12" width="39.25" style="9" bestFit="1" customWidth="1"/>
    <col min="13" max="13" width="16.125" style="9" bestFit="1" customWidth="1"/>
    <col min="14" max="14" width="24" style="9" bestFit="1" customWidth="1"/>
    <col min="15" max="16" width="9.25" style="9" bestFit="1" customWidth="1"/>
    <col min="17" max="19" width="9" style="9"/>
    <col min="20" max="20" width="15.375" style="9" bestFit="1" customWidth="1"/>
    <col min="21" max="21" width="39.25" style="9" bestFit="1" customWidth="1"/>
    <col min="22" max="22" width="16.125" style="9" bestFit="1" customWidth="1"/>
    <col min="23" max="23" width="24" style="9" bestFit="1" customWidth="1"/>
    <col min="24" max="25" width="9.25" style="9" bestFit="1" customWidth="1"/>
    <col min="26" max="16384" width="9" style="9"/>
  </cols>
  <sheetData>
    <row r="1" spans="11:25" ht="15">
      <c r="K1" s="10"/>
      <c r="L1" s="10"/>
      <c r="M1" s="10"/>
      <c r="N1" s="10"/>
      <c r="O1" s="10"/>
      <c r="P1" s="10"/>
      <c r="T1" s="10"/>
      <c r="U1" s="10"/>
      <c r="V1" s="10"/>
      <c r="W1" s="10"/>
      <c r="X1" s="10"/>
      <c r="Y1" s="10"/>
    </row>
    <row r="2" spans="11:25" ht="15">
      <c r="K2" s="10"/>
      <c r="L2" s="10"/>
      <c r="M2" s="10"/>
      <c r="N2" s="10"/>
      <c r="O2" s="10"/>
      <c r="P2" s="10"/>
      <c r="T2" s="10"/>
      <c r="U2" s="10"/>
      <c r="V2" s="10"/>
      <c r="W2" s="10"/>
      <c r="X2" s="10"/>
      <c r="Y2" s="10"/>
    </row>
    <row r="3" spans="11:25" ht="15">
      <c r="K3" s="10"/>
      <c r="L3" s="10"/>
      <c r="M3" s="10"/>
      <c r="N3" s="10"/>
      <c r="O3" s="10"/>
      <c r="P3" s="10"/>
      <c r="T3" s="10"/>
      <c r="U3" s="10"/>
      <c r="V3" s="10"/>
      <c r="W3" s="10"/>
      <c r="X3" s="10"/>
      <c r="Y3" s="10"/>
    </row>
    <row r="4" spans="11:25" ht="15">
      <c r="K4" s="10"/>
      <c r="L4" s="10"/>
      <c r="M4" s="10"/>
      <c r="N4" s="10"/>
      <c r="O4" s="10"/>
      <c r="P4" s="10"/>
      <c r="T4" s="10"/>
      <c r="U4" s="10"/>
      <c r="V4" s="10"/>
      <c r="W4" s="10"/>
      <c r="X4" s="10"/>
      <c r="Y4" s="10"/>
    </row>
    <row r="5" spans="11:25" ht="15">
      <c r="K5" s="10"/>
      <c r="L5" s="10"/>
      <c r="M5" s="10"/>
      <c r="N5" s="10"/>
      <c r="O5" s="10"/>
      <c r="P5" s="10"/>
      <c r="T5" s="10"/>
      <c r="U5" s="10"/>
      <c r="V5" s="10"/>
      <c r="W5" s="10"/>
      <c r="X5" s="10"/>
      <c r="Y5" s="10"/>
    </row>
    <row r="6" spans="11:25" ht="15">
      <c r="K6" s="10"/>
      <c r="L6" s="10"/>
      <c r="M6" s="10"/>
      <c r="N6" s="10"/>
      <c r="O6" s="10"/>
      <c r="P6" s="10"/>
      <c r="T6" s="10"/>
      <c r="U6" s="10"/>
      <c r="V6" s="10"/>
      <c r="W6" s="10"/>
      <c r="X6" s="10"/>
      <c r="Y6" s="10"/>
    </row>
    <row r="7" spans="11:25" ht="15">
      <c r="K7" s="10"/>
      <c r="L7" s="10"/>
      <c r="M7" s="10"/>
      <c r="N7" s="10"/>
      <c r="O7" s="10"/>
      <c r="P7" s="10"/>
      <c r="T7" s="10"/>
      <c r="U7" s="10"/>
      <c r="V7" s="10"/>
      <c r="W7" s="10"/>
      <c r="X7" s="10"/>
      <c r="Y7" s="10"/>
    </row>
    <row r="8" spans="11:25" ht="15">
      <c r="K8" s="10"/>
      <c r="L8" s="10"/>
      <c r="M8" s="10"/>
      <c r="N8" s="10"/>
      <c r="O8" s="10"/>
      <c r="P8" s="10"/>
      <c r="T8" s="10"/>
      <c r="U8" s="10"/>
      <c r="V8" s="10"/>
      <c r="W8" s="10"/>
      <c r="X8" s="10"/>
      <c r="Y8" s="10"/>
    </row>
    <row r="9" spans="11:25" ht="15">
      <c r="K9" s="10"/>
      <c r="L9" s="10"/>
      <c r="M9" s="10"/>
      <c r="N9" s="10"/>
      <c r="O9" s="10"/>
      <c r="P9" s="10"/>
      <c r="T9" s="10"/>
      <c r="U9" s="10"/>
      <c r="V9" s="10"/>
      <c r="W9" s="10"/>
      <c r="X9" s="10"/>
      <c r="Y9" s="10"/>
    </row>
    <row r="10" spans="11:25" ht="15">
      <c r="K10" s="10"/>
      <c r="L10" s="10"/>
      <c r="M10" s="10"/>
      <c r="N10" s="10"/>
      <c r="O10" s="10"/>
      <c r="P10" s="10"/>
      <c r="T10" s="10"/>
      <c r="U10" s="10"/>
      <c r="V10" s="10"/>
      <c r="W10" s="10"/>
      <c r="X10" s="10"/>
      <c r="Y10" s="10"/>
    </row>
    <row r="11" spans="11:25" ht="15">
      <c r="K11" s="10"/>
      <c r="L11" s="10"/>
      <c r="M11" s="10"/>
      <c r="N11" s="10"/>
      <c r="O11" s="10"/>
      <c r="P11" s="10"/>
      <c r="T11" s="10"/>
      <c r="U11" s="10"/>
      <c r="V11" s="10"/>
      <c r="W11" s="10"/>
      <c r="X11" s="10"/>
      <c r="Y11" s="10"/>
    </row>
    <row r="12" spans="11:25" ht="15">
      <c r="K12" s="10"/>
      <c r="L12" s="10"/>
      <c r="M12" s="10"/>
      <c r="N12" s="10"/>
      <c r="O12" s="10"/>
      <c r="P12" s="10"/>
      <c r="T12" s="10"/>
      <c r="U12" s="10"/>
      <c r="V12" s="10"/>
      <c r="W12" s="10"/>
      <c r="X12" s="10"/>
      <c r="Y12" s="10"/>
    </row>
    <row r="13" spans="11:25" ht="15">
      <c r="K13" s="10"/>
      <c r="L13" s="10"/>
      <c r="M13" s="10"/>
      <c r="N13" s="10"/>
      <c r="O13" s="10"/>
      <c r="P13" s="10"/>
      <c r="T13" s="10"/>
      <c r="U13" s="10"/>
      <c r="V13" s="10"/>
      <c r="W13" s="10"/>
      <c r="X13" s="10"/>
      <c r="Y13" s="10"/>
    </row>
    <row r="14" spans="11:25" ht="15">
      <c r="K14" s="10"/>
      <c r="L14" s="10"/>
      <c r="M14" s="10"/>
      <c r="N14" s="10"/>
      <c r="O14" s="10"/>
      <c r="P14" s="10"/>
      <c r="T14" s="10"/>
      <c r="U14" s="10"/>
      <c r="V14" s="10"/>
      <c r="W14" s="10"/>
      <c r="X14" s="10"/>
      <c r="Y14" s="10"/>
    </row>
    <row r="15" spans="11:25" ht="15">
      <c r="K15" s="10"/>
      <c r="L15" s="10"/>
      <c r="M15" s="10"/>
      <c r="N15" s="10"/>
      <c r="O15" s="10"/>
      <c r="P15" s="10"/>
      <c r="T15" s="10"/>
      <c r="U15" s="10"/>
      <c r="V15" s="10"/>
      <c r="W15" s="10"/>
      <c r="X15" s="10"/>
      <c r="Y15" s="10"/>
    </row>
    <row r="16" spans="11:25" ht="15">
      <c r="K16" s="10"/>
      <c r="L16" s="10"/>
      <c r="M16" s="10"/>
      <c r="N16" s="10"/>
      <c r="O16" s="10"/>
      <c r="P16" s="10"/>
      <c r="T16" s="10"/>
      <c r="U16" s="10"/>
      <c r="V16" s="10"/>
      <c r="W16" s="10"/>
      <c r="X16" s="10"/>
      <c r="Y16" s="10"/>
    </row>
    <row r="17" spans="11:25" ht="15">
      <c r="K17" s="10"/>
      <c r="L17" s="10"/>
      <c r="M17" s="10"/>
      <c r="N17" s="10"/>
      <c r="O17" s="10"/>
      <c r="P17" s="10"/>
      <c r="T17" s="10"/>
      <c r="U17" s="10"/>
      <c r="V17" s="10"/>
      <c r="W17" s="10"/>
      <c r="X17" s="10"/>
      <c r="Y17" s="10"/>
    </row>
    <row r="18" spans="11:25" ht="15">
      <c r="K18" s="10"/>
      <c r="L18" s="10"/>
      <c r="M18" s="10"/>
      <c r="N18" s="10"/>
      <c r="O18" s="10"/>
      <c r="P18" s="10"/>
      <c r="T18" s="10"/>
      <c r="U18" s="10"/>
      <c r="V18" s="10"/>
      <c r="W18" s="10"/>
      <c r="X18" s="10"/>
      <c r="Y18" s="10"/>
    </row>
    <row r="19" spans="11:25" ht="15">
      <c r="K19" s="10"/>
      <c r="L19" s="10"/>
      <c r="M19" s="10"/>
      <c r="N19" s="10"/>
      <c r="O19" s="10"/>
      <c r="P19" s="10"/>
      <c r="T19" s="10"/>
      <c r="U19" s="10"/>
      <c r="V19" s="10"/>
      <c r="W19" s="10"/>
      <c r="X19" s="10"/>
      <c r="Y19" s="10"/>
    </row>
    <row r="20" spans="11:25" ht="15">
      <c r="K20" s="10"/>
      <c r="L20" s="10"/>
      <c r="M20" s="10"/>
      <c r="N20" s="10"/>
      <c r="O20" s="10"/>
      <c r="P20" s="10"/>
      <c r="T20" s="10"/>
      <c r="U20" s="10"/>
      <c r="V20" s="10"/>
      <c r="W20" s="10"/>
      <c r="X20" s="10"/>
      <c r="Y20" s="10"/>
    </row>
    <row r="21" spans="11:25" ht="15">
      <c r="K21" s="10"/>
      <c r="L21" s="10"/>
      <c r="M21" s="10"/>
      <c r="N21" s="10"/>
      <c r="O21" s="10"/>
      <c r="P21" s="10"/>
      <c r="T21" s="10"/>
      <c r="U21" s="10"/>
      <c r="V21" s="10"/>
      <c r="W21" s="10"/>
      <c r="X21" s="10"/>
      <c r="Y21" s="10"/>
    </row>
    <row r="22" spans="11:25" ht="15">
      <c r="K22" s="10"/>
      <c r="L22" s="10"/>
      <c r="M22" s="10"/>
      <c r="N22" s="10"/>
      <c r="O22" s="10"/>
      <c r="P22" s="10"/>
      <c r="T22" s="10"/>
      <c r="U22" s="10"/>
      <c r="V22" s="10"/>
      <c r="W22" s="10"/>
      <c r="X22" s="10"/>
      <c r="Y22" s="10"/>
    </row>
    <row r="23" spans="11:25" ht="15">
      <c r="K23" s="10"/>
      <c r="L23" s="10"/>
      <c r="M23" s="10"/>
      <c r="N23" s="10"/>
      <c r="O23" s="10"/>
      <c r="P23" s="10"/>
      <c r="T23" s="10"/>
      <c r="U23" s="10"/>
      <c r="V23" s="10"/>
      <c r="W23" s="10"/>
      <c r="X23" s="10"/>
      <c r="Y23" s="10"/>
    </row>
    <row r="24" spans="11:25" ht="15">
      <c r="K24" s="10"/>
      <c r="L24" s="10"/>
      <c r="M24" s="10"/>
      <c r="N24" s="10"/>
      <c r="O24" s="10"/>
      <c r="P24" s="10"/>
      <c r="T24" s="10"/>
      <c r="U24" s="10"/>
      <c r="V24" s="10"/>
      <c r="W24" s="10"/>
      <c r="X24" s="10"/>
      <c r="Y24" s="10"/>
    </row>
    <row r="25" spans="11:25" ht="15">
      <c r="K25" s="10"/>
      <c r="L25" s="10"/>
      <c r="M25" s="10"/>
      <c r="N25" s="10"/>
      <c r="O25" s="10"/>
      <c r="P25" s="10"/>
      <c r="T25" s="10"/>
      <c r="U25" s="10"/>
      <c r="V25" s="10"/>
      <c r="W25" s="10"/>
      <c r="X25" s="10"/>
      <c r="Y25" s="10"/>
    </row>
    <row r="26" spans="11:25" ht="15">
      <c r="K26" s="10"/>
      <c r="L26" s="10"/>
      <c r="M26" s="10"/>
      <c r="N26" s="10"/>
      <c r="O26" s="10"/>
      <c r="P26" s="10"/>
      <c r="T26" s="10"/>
      <c r="U26" s="10"/>
      <c r="V26" s="10"/>
      <c r="W26" s="10"/>
      <c r="X26" s="10"/>
      <c r="Y26" s="10"/>
    </row>
    <row r="27" spans="11:25" ht="15">
      <c r="K27" s="10"/>
      <c r="L27" s="10"/>
      <c r="M27" s="10"/>
      <c r="N27" s="10"/>
      <c r="O27" s="10"/>
      <c r="P27" s="10"/>
      <c r="T27" s="10"/>
      <c r="U27" s="10"/>
      <c r="V27" s="10"/>
      <c r="W27" s="10"/>
      <c r="X27" s="10"/>
      <c r="Y27" s="10"/>
    </row>
    <row r="28" spans="11:25" ht="15">
      <c r="K28" s="10"/>
      <c r="L28" s="10"/>
      <c r="M28" s="10"/>
      <c r="N28" s="10"/>
      <c r="O28" s="10"/>
      <c r="P28" s="10"/>
      <c r="T28" s="10"/>
      <c r="U28" s="10"/>
      <c r="V28" s="10"/>
      <c r="W28" s="10"/>
      <c r="X28" s="10"/>
      <c r="Y28" s="10"/>
    </row>
    <row r="29" spans="11:25" ht="15">
      <c r="K29" s="10"/>
      <c r="L29" s="10"/>
      <c r="M29" s="10"/>
      <c r="N29" s="10"/>
      <c r="O29" s="10"/>
      <c r="P29" s="10"/>
      <c r="T29" s="10"/>
      <c r="U29" s="10"/>
      <c r="V29" s="10"/>
      <c r="W29" s="10"/>
      <c r="X29" s="10"/>
      <c r="Y29" s="10"/>
    </row>
    <row r="30" spans="11:25" ht="15">
      <c r="K30" s="10"/>
      <c r="L30" s="10"/>
      <c r="M30" s="10"/>
      <c r="N30" s="10"/>
      <c r="O30" s="10"/>
      <c r="P30" s="10"/>
      <c r="T30" s="10"/>
      <c r="U30" s="10"/>
      <c r="V30" s="10"/>
      <c r="W30" s="10"/>
      <c r="X30" s="10"/>
      <c r="Y30" s="10"/>
    </row>
    <row r="31" spans="11:25" ht="15">
      <c r="K31" s="10"/>
      <c r="L31" s="10"/>
      <c r="M31" s="10"/>
      <c r="N31" s="10"/>
      <c r="O31" s="10"/>
      <c r="P31" s="10"/>
      <c r="T31" s="10"/>
      <c r="U31" s="10"/>
      <c r="V31" s="10"/>
      <c r="W31" s="10"/>
      <c r="X31" s="10"/>
      <c r="Y31" s="10"/>
    </row>
    <row r="32" spans="11:25" ht="15">
      <c r="K32" s="10"/>
      <c r="L32" s="10"/>
      <c r="M32" s="10"/>
      <c r="N32" s="10"/>
      <c r="O32" s="10"/>
      <c r="P32" s="10"/>
      <c r="T32" s="10"/>
      <c r="U32" s="10"/>
      <c r="V32" s="10"/>
      <c r="W32" s="10"/>
      <c r="X32" s="10"/>
      <c r="Y32" s="10"/>
    </row>
    <row r="33" spans="11:25" ht="15">
      <c r="K33" s="10"/>
      <c r="L33" s="10"/>
      <c r="M33" s="10"/>
      <c r="N33" s="10"/>
      <c r="O33" s="10"/>
      <c r="P33" s="10"/>
      <c r="T33" s="10"/>
      <c r="U33" s="10"/>
      <c r="V33" s="10"/>
      <c r="W33" s="10"/>
      <c r="X33" s="10"/>
      <c r="Y33" s="10"/>
    </row>
    <row r="34" spans="11:25" ht="15">
      <c r="K34" s="10"/>
      <c r="L34" s="10"/>
      <c r="M34" s="10"/>
      <c r="N34" s="10"/>
      <c r="O34" s="10"/>
      <c r="P34" s="10"/>
      <c r="T34" s="10"/>
      <c r="U34" s="10"/>
      <c r="V34" s="10"/>
      <c r="W34" s="10"/>
      <c r="X34" s="10"/>
      <c r="Y34" s="10"/>
    </row>
    <row r="35" spans="11:25" ht="15">
      <c r="K35" s="10"/>
      <c r="L35" s="10"/>
      <c r="M35" s="10"/>
      <c r="N35" s="10"/>
      <c r="O35" s="10"/>
      <c r="P35" s="10"/>
      <c r="T35" s="10"/>
      <c r="U35" s="10"/>
      <c r="V35" s="10"/>
      <c r="W35" s="10"/>
      <c r="X35" s="10"/>
      <c r="Y35" s="10"/>
    </row>
    <row r="36" spans="11:25" ht="15">
      <c r="K36" s="10"/>
      <c r="L36" s="10"/>
      <c r="M36" s="10"/>
      <c r="N36" s="10"/>
      <c r="O36" s="10"/>
      <c r="P36" s="10"/>
      <c r="T36" s="10"/>
      <c r="U36" s="10"/>
      <c r="V36" s="10"/>
      <c r="W36" s="10"/>
      <c r="X36" s="10"/>
      <c r="Y36" s="10"/>
    </row>
    <row r="37" spans="11:25" ht="15">
      <c r="K37" s="10"/>
      <c r="L37" s="10"/>
      <c r="M37" s="10"/>
      <c r="N37" s="10"/>
      <c r="O37" s="10"/>
      <c r="P37" s="10"/>
      <c r="T37" s="10"/>
      <c r="U37" s="10"/>
      <c r="V37" s="10"/>
      <c r="W37" s="10"/>
      <c r="X37" s="10"/>
      <c r="Y37" s="10"/>
    </row>
    <row r="38" spans="11:25" ht="15">
      <c r="K38" s="10"/>
      <c r="L38" s="10"/>
      <c r="M38" s="10"/>
      <c r="N38" s="10"/>
      <c r="O38" s="10"/>
      <c r="P38" s="10"/>
      <c r="T38" s="10"/>
      <c r="U38" s="10"/>
      <c r="V38" s="10"/>
      <c r="W38" s="10"/>
      <c r="X38" s="10"/>
      <c r="Y38" s="10"/>
    </row>
    <row r="39" spans="11:25" ht="15">
      <c r="K39" s="10"/>
      <c r="L39" s="10"/>
      <c r="M39" s="10"/>
      <c r="N39" s="10"/>
      <c r="O39" s="10"/>
      <c r="P39" s="10"/>
      <c r="T39" s="10"/>
      <c r="U39" s="10"/>
      <c r="V39" s="10"/>
      <c r="W39" s="10"/>
      <c r="X39" s="10"/>
      <c r="Y39" s="10"/>
    </row>
    <row r="40" spans="11:25" ht="15">
      <c r="K40" s="10"/>
      <c r="L40" s="10"/>
      <c r="M40" s="10"/>
      <c r="N40" s="10"/>
      <c r="O40" s="10"/>
      <c r="P40" s="10"/>
      <c r="T40" s="10"/>
      <c r="U40" s="10"/>
      <c r="V40" s="10"/>
      <c r="W40" s="10"/>
      <c r="X40" s="10"/>
      <c r="Y40" s="10"/>
    </row>
    <row r="41" spans="11:25" ht="15">
      <c r="K41" s="10"/>
      <c r="L41" s="10"/>
      <c r="M41" s="10"/>
      <c r="N41" s="10"/>
      <c r="O41" s="10"/>
      <c r="P41" s="10"/>
      <c r="T41" s="10"/>
      <c r="U41" s="10"/>
      <c r="V41" s="10"/>
      <c r="W41" s="10"/>
      <c r="X41" s="10"/>
      <c r="Y41" s="10"/>
    </row>
    <row r="42" spans="11:25" ht="15">
      <c r="K42" s="10"/>
      <c r="L42" s="10"/>
      <c r="M42" s="10"/>
      <c r="N42" s="10"/>
      <c r="O42" s="10"/>
      <c r="P42" s="10"/>
      <c r="T42" s="10"/>
      <c r="U42" s="10"/>
      <c r="V42" s="10"/>
      <c r="W42" s="10"/>
      <c r="X42" s="10"/>
      <c r="Y42" s="10"/>
    </row>
    <row r="43" spans="11:25" ht="15">
      <c r="K43" s="10"/>
      <c r="L43" s="10"/>
      <c r="M43" s="10"/>
      <c r="N43" s="10"/>
      <c r="O43" s="10"/>
      <c r="P43" s="10"/>
      <c r="T43" s="10"/>
      <c r="U43" s="10"/>
      <c r="V43" s="10"/>
      <c r="W43" s="10"/>
      <c r="X43" s="10"/>
      <c r="Y43" s="10"/>
    </row>
    <row r="44" spans="11:25" ht="15">
      <c r="K44" s="10"/>
      <c r="L44" s="10"/>
      <c r="M44" s="10"/>
      <c r="N44" s="10"/>
      <c r="O44" s="10"/>
      <c r="P44" s="10"/>
      <c r="T44" s="10"/>
      <c r="U44" s="10"/>
      <c r="V44" s="10"/>
      <c r="W44" s="10"/>
      <c r="X44" s="10"/>
      <c r="Y44" s="10"/>
    </row>
    <row r="45" spans="11:25" ht="15">
      <c r="K45" s="10"/>
      <c r="L45" s="10"/>
      <c r="M45" s="10"/>
      <c r="N45" s="10"/>
      <c r="O45" s="10"/>
      <c r="P45" s="10"/>
      <c r="T45" s="10"/>
      <c r="U45" s="10"/>
      <c r="V45" s="10"/>
      <c r="W45" s="10"/>
      <c r="X45" s="10"/>
      <c r="Y45" s="10"/>
    </row>
    <row r="46" spans="11:25" ht="15">
      <c r="K46" s="10"/>
      <c r="L46" s="10"/>
      <c r="M46" s="10"/>
      <c r="N46" s="10"/>
      <c r="O46" s="10"/>
      <c r="P46" s="10"/>
      <c r="T46" s="10"/>
      <c r="U46" s="10"/>
      <c r="V46" s="10"/>
      <c r="W46" s="10"/>
      <c r="X46" s="10"/>
      <c r="Y46" s="10"/>
    </row>
    <row r="47" spans="11:25" ht="15">
      <c r="K47" s="10"/>
      <c r="L47" s="10"/>
      <c r="M47" s="10"/>
      <c r="N47" s="10"/>
      <c r="O47" s="10"/>
      <c r="P47" s="10"/>
      <c r="T47" s="10"/>
      <c r="U47" s="10"/>
      <c r="V47" s="10"/>
      <c r="W47" s="10"/>
      <c r="X47" s="10"/>
      <c r="Y47" s="10"/>
    </row>
    <row r="48" spans="11:25" ht="15">
      <c r="K48" s="10"/>
      <c r="L48" s="10"/>
      <c r="M48" s="10"/>
      <c r="N48" s="10"/>
      <c r="O48" s="10"/>
      <c r="P48" s="10"/>
      <c r="T48" s="10"/>
      <c r="U48" s="10"/>
      <c r="V48" s="10"/>
      <c r="W48" s="10"/>
      <c r="X48" s="10"/>
      <c r="Y48" s="10"/>
    </row>
    <row r="49" spans="1:26" ht="15">
      <c r="K49" s="10"/>
      <c r="L49" s="10"/>
      <c r="M49" s="10"/>
      <c r="N49" s="10"/>
      <c r="O49" s="10"/>
      <c r="P49" s="10"/>
      <c r="T49" s="10"/>
      <c r="U49" s="10"/>
      <c r="V49" s="10"/>
      <c r="W49" s="10"/>
      <c r="X49" s="10"/>
      <c r="Y49" s="10"/>
    </row>
    <row r="50" spans="1:26" ht="15">
      <c r="K50" s="10"/>
      <c r="L50" s="10"/>
      <c r="M50" s="10"/>
      <c r="N50" s="10"/>
      <c r="O50" s="10"/>
      <c r="P50" s="10"/>
      <c r="T50" s="10"/>
      <c r="U50" s="10"/>
      <c r="V50" s="10"/>
      <c r="W50" s="10"/>
      <c r="X50" s="10"/>
      <c r="Y50" s="10"/>
    </row>
    <row r="51" spans="1:26" ht="15">
      <c r="K51" s="10"/>
      <c r="L51" s="10"/>
      <c r="M51" s="10"/>
      <c r="N51" s="10"/>
      <c r="O51" s="10"/>
      <c r="P51" s="10"/>
      <c r="T51" s="10"/>
      <c r="U51" s="10"/>
      <c r="V51" s="10"/>
      <c r="W51" s="10"/>
      <c r="X51" s="10"/>
      <c r="Y51" s="10"/>
    </row>
    <row r="52" spans="1:26" ht="18">
      <c r="A52" s="11"/>
      <c r="F52" s="12"/>
      <c r="Z52" s="12"/>
    </row>
    <row r="53" spans="1:26" ht="18">
      <c r="A53" s="11"/>
      <c r="F53" s="12"/>
      <c r="Z53" s="12"/>
    </row>
    <row r="54" spans="1:26" ht="18">
      <c r="A54" s="11"/>
      <c r="F54" s="12"/>
      <c r="Z54" s="12"/>
    </row>
    <row r="55" spans="1:26" ht="18">
      <c r="A55" s="11"/>
      <c r="F55" s="12"/>
      <c r="Z55" s="12"/>
    </row>
    <row r="56" spans="1:26" ht="18">
      <c r="A56" s="11"/>
      <c r="F56" s="12"/>
      <c r="Z56" s="12"/>
    </row>
    <row r="57" spans="1:26" ht="18">
      <c r="A57" s="11"/>
      <c r="F57" s="12"/>
      <c r="Z57" s="12"/>
    </row>
    <row r="58" spans="1:26" ht="18">
      <c r="A58" s="11"/>
      <c r="F58" s="12"/>
      <c r="Z58" s="12"/>
    </row>
    <row r="59" spans="1:26" ht="18">
      <c r="A59" s="11"/>
      <c r="F59" s="12"/>
      <c r="Z59" s="12"/>
    </row>
    <row r="60" spans="1:26" ht="18">
      <c r="A60" s="11"/>
      <c r="F60" s="12"/>
      <c r="Z60" s="12"/>
    </row>
    <row r="61" spans="1:26" ht="18">
      <c r="A61" s="11"/>
      <c r="F61" s="12"/>
      <c r="Z61" s="12"/>
    </row>
    <row r="62" spans="1:26" ht="18">
      <c r="A62" s="11"/>
      <c r="F62" s="12"/>
      <c r="Z62" s="12"/>
    </row>
    <row r="63" spans="1:26" ht="18">
      <c r="A63" s="11"/>
      <c r="F63" s="12"/>
      <c r="Z63" s="12"/>
    </row>
    <row r="64" spans="1:26" ht="18">
      <c r="A64" s="11"/>
      <c r="F64" s="12"/>
      <c r="Z64" s="12"/>
    </row>
    <row r="65" spans="1:26" ht="18">
      <c r="A65" s="11"/>
      <c r="F65" s="12"/>
      <c r="Z65" s="12"/>
    </row>
    <row r="66" spans="1:26" ht="18">
      <c r="A66" s="11"/>
      <c r="F66" s="12"/>
      <c r="Z66" s="12"/>
    </row>
    <row r="67" spans="1:26" ht="18">
      <c r="A67" s="11"/>
      <c r="F67" s="12"/>
      <c r="Z67" s="12"/>
    </row>
    <row r="68" spans="1:26" ht="18">
      <c r="A68" s="11"/>
      <c r="F68" s="12"/>
      <c r="Z68" s="12"/>
    </row>
    <row r="69" spans="1:26" ht="18">
      <c r="A69" s="11"/>
      <c r="F69" s="12"/>
      <c r="Z69" s="12"/>
    </row>
    <row r="70" spans="1:26" ht="18">
      <c r="A70" s="11"/>
      <c r="F70" s="12"/>
      <c r="Z70" s="12"/>
    </row>
    <row r="71" spans="1:26" ht="18">
      <c r="A71" s="11"/>
      <c r="F71" s="12"/>
      <c r="Z71" s="12"/>
    </row>
    <row r="72" spans="1:26" ht="18">
      <c r="A72" s="11"/>
      <c r="F72" s="12"/>
      <c r="Z72" s="12"/>
    </row>
    <row r="73" spans="1:26" ht="18">
      <c r="A73" s="11"/>
      <c r="F73" s="12"/>
      <c r="Z73" s="12"/>
    </row>
    <row r="74" spans="1:26" ht="18">
      <c r="A74" s="11"/>
      <c r="F74" s="12"/>
      <c r="Z74" s="12"/>
    </row>
    <row r="75" spans="1:26" ht="18">
      <c r="A75" s="11"/>
      <c r="F75" s="12"/>
      <c r="Z75" s="12"/>
    </row>
    <row r="76" spans="1:26" ht="18">
      <c r="A76" s="11"/>
      <c r="F76" s="12"/>
      <c r="Z76" s="12"/>
    </row>
    <row r="77" spans="1:26" ht="18">
      <c r="A77" s="11"/>
      <c r="F77" s="12"/>
      <c r="Z77" s="12"/>
    </row>
    <row r="78" spans="1:26" ht="18">
      <c r="A78" s="11"/>
      <c r="F78" s="12"/>
      <c r="Z78" s="12"/>
    </row>
    <row r="79" spans="1:26" ht="18">
      <c r="A79" s="11"/>
      <c r="F79" s="12"/>
      <c r="Z79" s="12"/>
    </row>
    <row r="80" spans="1:26" ht="18">
      <c r="A80" s="11"/>
      <c r="F80" s="12"/>
      <c r="Z80" s="12"/>
    </row>
    <row r="81" spans="1:26" ht="18">
      <c r="A81" s="11"/>
      <c r="F81" s="12"/>
      <c r="Z81" s="12"/>
    </row>
    <row r="82" spans="1:26" ht="18">
      <c r="A82" s="11"/>
      <c r="F82" s="12"/>
      <c r="Z82" s="12"/>
    </row>
    <row r="83" spans="1:26" ht="18">
      <c r="A83" s="11"/>
      <c r="F83" s="12"/>
      <c r="Z83" s="12"/>
    </row>
    <row r="84" spans="1:26" ht="18">
      <c r="A84" s="11"/>
      <c r="F84" s="12"/>
      <c r="Z84" s="12"/>
    </row>
    <row r="85" spans="1:26" ht="18">
      <c r="A85" s="11"/>
      <c r="F85" s="12"/>
      <c r="Z85" s="12"/>
    </row>
    <row r="86" spans="1:26" ht="18">
      <c r="A86" s="11"/>
      <c r="F86" s="12"/>
      <c r="Z86" s="12"/>
    </row>
    <row r="87" spans="1:26" ht="18">
      <c r="A87" s="11"/>
      <c r="F87" s="12"/>
      <c r="Z87" s="12"/>
    </row>
    <row r="88" spans="1:26" ht="18">
      <c r="A88" s="11"/>
      <c r="F88" s="12"/>
      <c r="Z88" s="12"/>
    </row>
    <row r="89" spans="1:26" ht="18">
      <c r="A89" s="11"/>
      <c r="F89" s="12"/>
      <c r="Z89" s="12"/>
    </row>
    <row r="90" spans="1:26" ht="18">
      <c r="A90" s="11"/>
      <c r="F90" s="12"/>
      <c r="Z90" s="12"/>
    </row>
    <row r="91" spans="1:26" ht="18">
      <c r="A91" s="11"/>
      <c r="F91" s="12"/>
      <c r="Z91" s="12"/>
    </row>
    <row r="92" spans="1:26" ht="18">
      <c r="A92" s="11"/>
      <c r="F92" s="12"/>
      <c r="Z92" s="12"/>
    </row>
    <row r="93" spans="1:26" ht="18">
      <c r="A93" s="11"/>
      <c r="F93" s="12"/>
      <c r="Z93" s="12"/>
    </row>
    <row r="94" spans="1:26" ht="18">
      <c r="A94" s="11"/>
      <c r="F94" s="12"/>
      <c r="Z94" s="12"/>
    </row>
    <row r="95" spans="1:26" ht="18">
      <c r="A95" s="11"/>
      <c r="F95" s="12"/>
      <c r="Z95" s="12"/>
    </row>
    <row r="96" spans="1:26" ht="18">
      <c r="A96" s="11"/>
      <c r="F96" s="12"/>
      <c r="Z96" s="12"/>
    </row>
    <row r="97" spans="1:26" ht="18">
      <c r="A97" s="11"/>
      <c r="F97" s="12"/>
      <c r="Z97" s="12"/>
    </row>
    <row r="98" spans="1:26" ht="18">
      <c r="A98" s="11"/>
      <c r="F98" s="12"/>
      <c r="Z98" s="12"/>
    </row>
    <row r="99" spans="1:26" ht="18">
      <c r="A99" s="11"/>
      <c r="F99" s="12"/>
      <c r="Z99" s="12"/>
    </row>
    <row r="100" spans="1:26" ht="18">
      <c r="A100" s="11"/>
      <c r="F100" s="12"/>
      <c r="Z100" s="12"/>
    </row>
    <row r="101" spans="1:26" ht="18">
      <c r="A101" s="11"/>
      <c r="F101" s="12"/>
      <c r="Z101" s="12"/>
    </row>
    <row r="102" spans="1:26" ht="18">
      <c r="A102" s="11"/>
      <c r="F102" s="12"/>
      <c r="Z102" s="12"/>
    </row>
    <row r="103" spans="1:26" ht="18">
      <c r="A103" s="11"/>
      <c r="F103" s="12"/>
      <c r="Z103" s="12"/>
    </row>
    <row r="104" spans="1:26" ht="18">
      <c r="A104" s="11"/>
      <c r="F104" s="12"/>
      <c r="Z104" s="12"/>
    </row>
    <row r="105" spans="1:26" ht="18">
      <c r="A105" s="11"/>
      <c r="F105" s="12"/>
      <c r="Z105" s="12"/>
    </row>
    <row r="106" spans="1:26" ht="18">
      <c r="A106" s="11"/>
      <c r="F106" s="12"/>
      <c r="Z106" s="12"/>
    </row>
    <row r="107" spans="1:26" ht="18">
      <c r="A107" s="11"/>
      <c r="F107" s="12"/>
      <c r="Z107" s="12"/>
    </row>
    <row r="108" spans="1:26" ht="18">
      <c r="A108" s="11"/>
      <c r="F108" s="12"/>
      <c r="Z108" s="12"/>
    </row>
    <row r="109" spans="1:26" ht="18">
      <c r="A109" s="11"/>
      <c r="F109" s="12"/>
      <c r="Z109" s="12"/>
    </row>
    <row r="110" spans="1:26" ht="18">
      <c r="A110" s="11"/>
      <c r="F110" s="12"/>
      <c r="Z110" s="12"/>
    </row>
    <row r="111" spans="1:26" ht="18">
      <c r="A111" s="11"/>
      <c r="F111" s="12"/>
      <c r="Z111" s="12"/>
    </row>
    <row r="112" spans="1:26" ht="18">
      <c r="A112" s="11"/>
      <c r="F112" s="12"/>
      <c r="Z112" s="12"/>
    </row>
    <row r="113" spans="1:26" ht="18">
      <c r="A113" s="11"/>
      <c r="F113" s="12"/>
      <c r="Z113" s="12"/>
    </row>
    <row r="114" spans="1:26" ht="18">
      <c r="A114" s="11"/>
      <c r="F114" s="12"/>
      <c r="Z114" s="12"/>
    </row>
    <row r="115" spans="1:26" ht="18">
      <c r="A115" s="11"/>
      <c r="F115" s="12"/>
      <c r="Z115" s="12"/>
    </row>
    <row r="116" spans="1:26" ht="18">
      <c r="A116" s="11"/>
      <c r="F116" s="12"/>
      <c r="Z116" s="12"/>
    </row>
    <row r="117" spans="1:26" ht="18">
      <c r="A117" s="11"/>
      <c r="F117" s="12"/>
      <c r="Z117" s="12"/>
    </row>
    <row r="118" spans="1:26" ht="18">
      <c r="A118" s="11"/>
      <c r="F118" s="12"/>
      <c r="Z118" s="12"/>
    </row>
    <row r="119" spans="1:26" ht="18">
      <c r="A119" s="11"/>
      <c r="F119" s="12"/>
      <c r="Z119" s="12"/>
    </row>
    <row r="120" spans="1:26" ht="18">
      <c r="A120" s="11"/>
      <c r="F120" s="12"/>
      <c r="Z120" s="12"/>
    </row>
    <row r="121" spans="1:26" ht="18">
      <c r="A121" s="11"/>
      <c r="F121" s="12"/>
      <c r="Z121" s="12"/>
    </row>
    <row r="122" spans="1:26" ht="18">
      <c r="A122" s="11"/>
      <c r="F122" s="12"/>
      <c r="Z122" s="12"/>
    </row>
    <row r="123" spans="1:26" ht="18">
      <c r="A123" s="11"/>
      <c r="F123" s="12"/>
      <c r="Z123" s="12"/>
    </row>
    <row r="124" spans="1:26" ht="18">
      <c r="A124" s="11"/>
      <c r="F124" s="12"/>
      <c r="Z124" s="12"/>
    </row>
    <row r="125" spans="1:26" ht="18">
      <c r="A125" s="11"/>
      <c r="F125" s="12"/>
      <c r="Z125" s="12"/>
    </row>
    <row r="126" spans="1:26" ht="18">
      <c r="A126" s="11"/>
      <c r="F126" s="12"/>
      <c r="Z126" s="12"/>
    </row>
    <row r="127" spans="1:26" ht="18">
      <c r="A127" s="11"/>
      <c r="F127" s="12"/>
      <c r="Z127" s="12"/>
    </row>
    <row r="128" spans="1:26" ht="18">
      <c r="A128" s="11"/>
      <c r="F128" s="12"/>
      <c r="Z128" s="12"/>
    </row>
    <row r="129" spans="1:26" ht="18">
      <c r="A129" s="11"/>
      <c r="F129" s="12"/>
      <c r="Z129" s="12"/>
    </row>
    <row r="130" spans="1:26" ht="18">
      <c r="A130" s="11"/>
      <c r="F130" s="12"/>
      <c r="Z130" s="12"/>
    </row>
    <row r="131" spans="1:26" ht="18">
      <c r="A131" s="11"/>
      <c r="F131" s="12"/>
      <c r="Z131" s="12"/>
    </row>
    <row r="132" spans="1:26" ht="18">
      <c r="A132" s="11"/>
      <c r="F132" s="12"/>
      <c r="Z132" s="12"/>
    </row>
    <row r="133" spans="1:26" ht="18">
      <c r="A133" s="11"/>
      <c r="F133" s="12"/>
      <c r="Z133" s="12"/>
    </row>
    <row r="134" spans="1:26" ht="18">
      <c r="A134" s="11"/>
      <c r="F134" s="12"/>
      <c r="Z134" s="12"/>
    </row>
    <row r="135" spans="1:26" ht="18">
      <c r="A135" s="11"/>
      <c r="F135" s="12"/>
      <c r="Z135" s="12"/>
    </row>
    <row r="136" spans="1:26" ht="18">
      <c r="A136" s="11"/>
      <c r="F136" s="12"/>
      <c r="Z136" s="12"/>
    </row>
    <row r="137" spans="1:26" ht="18">
      <c r="A137" s="11"/>
      <c r="F137" s="12"/>
      <c r="Z137" s="12"/>
    </row>
    <row r="138" spans="1:26" ht="18">
      <c r="A138" s="11"/>
      <c r="F138" s="12"/>
      <c r="Z138" s="12"/>
    </row>
    <row r="139" spans="1:26" ht="18">
      <c r="A139" s="11"/>
      <c r="F139" s="12"/>
      <c r="Z139" s="12"/>
    </row>
    <row r="140" spans="1:26" ht="18">
      <c r="A140" s="11"/>
      <c r="F140" s="12"/>
      <c r="Z140" s="12"/>
    </row>
    <row r="141" spans="1:26" ht="18">
      <c r="A141" s="11"/>
      <c r="F141" s="12"/>
      <c r="Z141" s="12"/>
    </row>
    <row r="142" spans="1:26" ht="18">
      <c r="A142" s="11"/>
      <c r="F142" s="12"/>
      <c r="Z142" s="12"/>
    </row>
    <row r="143" spans="1:26" ht="18">
      <c r="A143" s="11"/>
      <c r="F143" s="12"/>
      <c r="Z143" s="12"/>
    </row>
    <row r="144" spans="1:26" ht="18">
      <c r="A144" s="11"/>
      <c r="F144" s="12"/>
      <c r="Z144" s="12"/>
    </row>
    <row r="145" spans="1:26" ht="18">
      <c r="A145" s="11"/>
      <c r="F145" s="12"/>
      <c r="Z145" s="12"/>
    </row>
    <row r="146" spans="1:26" ht="18">
      <c r="A146" s="11"/>
      <c r="F146" s="12"/>
      <c r="Z146" s="12"/>
    </row>
    <row r="147" spans="1:26" ht="18">
      <c r="A147" s="11"/>
      <c r="F147" s="12"/>
      <c r="Z147" s="12"/>
    </row>
    <row r="148" spans="1:26" ht="18">
      <c r="A148" s="11"/>
      <c r="F148" s="12"/>
      <c r="Z148" s="12"/>
    </row>
    <row r="149" spans="1:26" ht="18">
      <c r="A149" s="11"/>
      <c r="F149" s="12"/>
      <c r="Z149" s="12"/>
    </row>
    <row r="150" spans="1:26" ht="18">
      <c r="A150" s="11"/>
      <c r="F150" s="12"/>
      <c r="Z150" s="12"/>
    </row>
    <row r="151" spans="1:26" ht="18">
      <c r="A151" s="11"/>
      <c r="F151" s="12"/>
      <c r="Z151" s="12"/>
    </row>
    <row r="152" spans="1:26" ht="18">
      <c r="A152" s="11"/>
      <c r="F152" s="12"/>
      <c r="Z152" s="12"/>
    </row>
    <row r="153" spans="1:26" ht="18">
      <c r="A153" s="11"/>
      <c r="F153" s="12"/>
      <c r="Z153" s="12"/>
    </row>
    <row r="154" spans="1:26" ht="18">
      <c r="A154" s="11"/>
      <c r="F154" s="12"/>
      <c r="Z154" s="12"/>
    </row>
    <row r="155" spans="1:26" ht="18">
      <c r="A155" s="11"/>
      <c r="F155" s="12"/>
      <c r="Z155" s="12"/>
    </row>
    <row r="156" spans="1:26" ht="18">
      <c r="A156" s="11"/>
      <c r="F156" s="12"/>
      <c r="Z156" s="12"/>
    </row>
    <row r="157" spans="1:26" ht="18">
      <c r="A157" s="11"/>
      <c r="F157" s="12"/>
      <c r="Z157" s="12"/>
    </row>
    <row r="158" spans="1:26" ht="18">
      <c r="A158" s="11"/>
      <c r="F158" s="12"/>
      <c r="Z158" s="12"/>
    </row>
    <row r="159" spans="1:26" ht="18">
      <c r="A159" s="11"/>
      <c r="F159" s="12"/>
      <c r="Z159" s="12"/>
    </row>
    <row r="160" spans="1:26" ht="18">
      <c r="A160" s="11"/>
      <c r="F160" s="12"/>
      <c r="Z160" s="12"/>
    </row>
    <row r="161" spans="1:26" ht="18">
      <c r="A161" s="11"/>
      <c r="F161" s="12"/>
      <c r="Z161" s="12"/>
    </row>
    <row r="162" spans="1:26" ht="18">
      <c r="A162" s="11"/>
      <c r="F162" s="12"/>
      <c r="Z162" s="12"/>
    </row>
    <row r="163" spans="1:26" ht="18">
      <c r="A163" s="11"/>
      <c r="F163" s="12"/>
      <c r="Z163" s="12"/>
    </row>
    <row r="164" spans="1:26" ht="18">
      <c r="A164" s="11"/>
      <c r="F164" s="12"/>
      <c r="Z164" s="12"/>
    </row>
    <row r="165" spans="1:26" ht="18">
      <c r="A165" s="11"/>
      <c r="F165" s="12"/>
      <c r="Z165" s="12"/>
    </row>
    <row r="166" spans="1:26" ht="18">
      <c r="A166" s="11"/>
      <c r="F166" s="12"/>
      <c r="Z166" s="12"/>
    </row>
    <row r="167" spans="1:26" ht="18">
      <c r="A167" s="11"/>
      <c r="F167" s="12"/>
      <c r="Z167" s="12"/>
    </row>
    <row r="168" spans="1:26" ht="18">
      <c r="A168" s="11"/>
      <c r="F168" s="12"/>
      <c r="Z168" s="12"/>
    </row>
    <row r="169" spans="1:26" ht="18">
      <c r="A169" s="11"/>
      <c r="F169" s="12"/>
      <c r="Z169" s="12"/>
    </row>
    <row r="170" spans="1:26" ht="18">
      <c r="A170" s="11"/>
      <c r="F170" s="12"/>
      <c r="Z170" s="12"/>
    </row>
    <row r="171" spans="1:26" ht="18">
      <c r="A171" s="11"/>
      <c r="F171" s="12"/>
      <c r="Z171" s="12"/>
    </row>
    <row r="172" spans="1:26" ht="18">
      <c r="A172" s="11"/>
      <c r="F172" s="12"/>
      <c r="Z172" s="12"/>
    </row>
    <row r="173" spans="1:26" ht="18">
      <c r="A173" s="11"/>
      <c r="F173" s="12"/>
      <c r="Z173" s="12"/>
    </row>
    <row r="174" spans="1:26" ht="18">
      <c r="A174" s="11"/>
      <c r="F174" s="12"/>
      <c r="Z174" s="12"/>
    </row>
    <row r="175" spans="1:26" ht="18">
      <c r="A175" s="11"/>
      <c r="F175" s="12"/>
      <c r="Z175" s="12"/>
    </row>
    <row r="176" spans="1:26" ht="18">
      <c r="A176" s="11"/>
      <c r="F176" s="12"/>
      <c r="Z176" s="12"/>
    </row>
    <row r="177" spans="1:26" ht="18">
      <c r="A177" s="11"/>
      <c r="F177" s="12"/>
      <c r="Z177" s="12"/>
    </row>
    <row r="178" spans="1:26" ht="18">
      <c r="A178" s="11"/>
      <c r="F178" s="12"/>
      <c r="Z178" s="12"/>
    </row>
    <row r="179" spans="1:26" ht="18">
      <c r="A179" s="11"/>
      <c r="F179" s="12"/>
      <c r="Z179" s="12"/>
    </row>
    <row r="180" spans="1:26" ht="18">
      <c r="A180" s="11"/>
      <c r="F180" s="12"/>
      <c r="Z180" s="12"/>
    </row>
    <row r="181" spans="1:26" ht="18">
      <c r="A181" s="11"/>
      <c r="F181" s="12"/>
      <c r="Z181" s="12"/>
    </row>
    <row r="182" spans="1:26" ht="18">
      <c r="A182" s="11"/>
      <c r="F182" s="12"/>
      <c r="Z182" s="12"/>
    </row>
    <row r="183" spans="1:26" ht="18">
      <c r="A183" s="11"/>
      <c r="F183" s="12"/>
      <c r="Z183" s="12"/>
    </row>
    <row r="184" spans="1:26" ht="18">
      <c r="A184" s="11"/>
      <c r="F184" s="12"/>
      <c r="Z184" s="12"/>
    </row>
    <row r="185" spans="1:26" ht="18">
      <c r="A185" s="11"/>
      <c r="F185" s="12"/>
      <c r="Z185" s="12"/>
    </row>
    <row r="186" spans="1:26" ht="18">
      <c r="A186" s="11"/>
      <c r="F186" s="12"/>
      <c r="Z186" s="12"/>
    </row>
    <row r="187" spans="1:26" ht="18">
      <c r="A187" s="11"/>
      <c r="F187" s="12"/>
      <c r="Z187" s="12"/>
    </row>
    <row r="188" spans="1:26" ht="18">
      <c r="A188" s="11"/>
      <c r="F188" s="12"/>
      <c r="Z188" s="12"/>
    </row>
    <row r="189" spans="1:26" ht="18">
      <c r="A189" s="11"/>
      <c r="F189" s="12"/>
      <c r="Z189" s="12"/>
    </row>
    <row r="190" spans="1:26" ht="18">
      <c r="A190" s="11"/>
      <c r="F190" s="12"/>
      <c r="Z190" s="12"/>
    </row>
    <row r="191" spans="1:26" ht="18">
      <c r="A191" s="11"/>
      <c r="F191" s="12"/>
      <c r="Z191" s="12"/>
    </row>
    <row r="192" spans="1:26" ht="18">
      <c r="A192" s="11"/>
      <c r="F192" s="12"/>
      <c r="Z192" s="12"/>
    </row>
    <row r="193" spans="1:26" ht="18">
      <c r="A193" s="11"/>
      <c r="F193" s="12"/>
      <c r="Z193" s="12"/>
    </row>
    <row r="194" spans="1:26" ht="18">
      <c r="A194" s="11"/>
      <c r="F194" s="12"/>
      <c r="Z194" s="12"/>
    </row>
    <row r="195" spans="1:26" ht="18">
      <c r="A195" s="11"/>
      <c r="F195" s="12"/>
      <c r="Z195" s="12"/>
    </row>
    <row r="196" spans="1:26" ht="18">
      <c r="A196" s="11"/>
      <c r="F196" s="12"/>
      <c r="Z196" s="12"/>
    </row>
    <row r="197" spans="1:26" ht="18">
      <c r="A197" s="11"/>
      <c r="F197" s="12"/>
      <c r="Z197" s="12"/>
    </row>
    <row r="198" spans="1:26" ht="18">
      <c r="A198" s="11"/>
      <c r="F198" s="12"/>
      <c r="Z198" s="12"/>
    </row>
    <row r="199" spans="1:26" ht="18">
      <c r="A199" s="11"/>
      <c r="F199" s="12"/>
      <c r="Z199" s="12"/>
    </row>
    <row r="200" spans="1:26" ht="18">
      <c r="A200" s="11"/>
      <c r="F200" s="12"/>
      <c r="Z200" s="12"/>
    </row>
    <row r="201" spans="1:26" ht="18">
      <c r="A201" s="11"/>
      <c r="F201" s="12"/>
      <c r="Z201" s="12"/>
    </row>
    <row r="202" spans="1:26" ht="18">
      <c r="A202" s="11"/>
      <c r="F202" s="12"/>
      <c r="Z202" s="12"/>
    </row>
    <row r="203" spans="1:26" ht="18">
      <c r="A203" s="11"/>
      <c r="F203" s="12"/>
      <c r="Z203" s="12"/>
    </row>
    <row r="204" spans="1:26" ht="18">
      <c r="A204" s="11"/>
      <c r="F204" s="12"/>
      <c r="Z204" s="12"/>
    </row>
    <row r="205" spans="1:26" ht="18">
      <c r="A205" s="11"/>
      <c r="F205" s="12"/>
      <c r="Z205" s="12"/>
    </row>
    <row r="206" spans="1:26" ht="18">
      <c r="A206" s="11"/>
      <c r="F206" s="12"/>
      <c r="Z206" s="12"/>
    </row>
    <row r="207" spans="1:26" ht="18">
      <c r="A207" s="11"/>
      <c r="F207" s="12"/>
      <c r="Z207" s="12"/>
    </row>
    <row r="208" spans="1:26" ht="18">
      <c r="A208" s="11"/>
      <c r="F208" s="12"/>
      <c r="Z208" s="12"/>
    </row>
    <row r="209" spans="1:26" ht="18">
      <c r="A209" s="11"/>
      <c r="F209" s="12"/>
      <c r="Z209" s="12"/>
    </row>
    <row r="210" spans="1:26" ht="18">
      <c r="A210" s="11"/>
      <c r="F210" s="12"/>
      <c r="Z210" s="12"/>
    </row>
    <row r="211" spans="1:26" ht="18">
      <c r="A211" s="11"/>
      <c r="F211" s="12"/>
      <c r="Z211" s="12"/>
    </row>
    <row r="212" spans="1:26" ht="18">
      <c r="A212" s="11"/>
      <c r="F212" s="12"/>
      <c r="Z212" s="12"/>
    </row>
    <row r="213" spans="1:26" ht="18">
      <c r="A213" s="11"/>
      <c r="F213" s="12"/>
      <c r="Z213" s="12"/>
    </row>
    <row r="214" spans="1:26" ht="18">
      <c r="A214" s="11"/>
      <c r="F214" s="12"/>
      <c r="Z214" s="12"/>
    </row>
    <row r="215" spans="1:26" ht="18">
      <c r="A215" s="11"/>
      <c r="F215" s="12"/>
      <c r="Z215" s="12"/>
    </row>
    <row r="216" spans="1:26" ht="18">
      <c r="A216" s="11"/>
      <c r="F216" s="12"/>
      <c r="Z216" s="12"/>
    </row>
    <row r="217" spans="1:26" ht="18">
      <c r="A217" s="11"/>
      <c r="F217" s="12"/>
      <c r="Z217" s="12"/>
    </row>
    <row r="218" spans="1:26" ht="18">
      <c r="A218" s="11"/>
      <c r="F218" s="12"/>
      <c r="Z218" s="12"/>
    </row>
    <row r="219" spans="1:26" ht="18">
      <c r="A219" s="11"/>
      <c r="F219" s="12"/>
      <c r="Z219" s="12"/>
    </row>
    <row r="220" spans="1:26" ht="18">
      <c r="A220" s="11"/>
      <c r="F220" s="12"/>
      <c r="Z220" s="12"/>
    </row>
    <row r="221" spans="1:26" ht="18">
      <c r="A221" s="11"/>
      <c r="F221" s="12"/>
      <c r="Z221" s="12"/>
    </row>
    <row r="222" spans="1:26" ht="18">
      <c r="A222" s="11"/>
      <c r="F222" s="12"/>
      <c r="Z222" s="12"/>
    </row>
    <row r="223" spans="1:26" ht="18">
      <c r="A223" s="11"/>
      <c r="F223" s="12"/>
      <c r="Z223" s="12"/>
    </row>
    <row r="224" spans="1:26" ht="18">
      <c r="A224" s="11"/>
      <c r="F224" s="12"/>
      <c r="Z224" s="12"/>
    </row>
    <row r="225" spans="1:26" ht="18">
      <c r="A225" s="11"/>
      <c r="F225" s="12"/>
      <c r="Z225" s="12"/>
    </row>
    <row r="226" spans="1:26" ht="18">
      <c r="A226" s="11"/>
      <c r="F226" s="12"/>
      <c r="Z226" s="12"/>
    </row>
    <row r="227" spans="1:26" ht="18">
      <c r="A227" s="11"/>
      <c r="F227" s="12"/>
      <c r="Z227" s="12"/>
    </row>
    <row r="228" spans="1:26" ht="18">
      <c r="A228" s="11"/>
      <c r="F228" s="12"/>
      <c r="Z228" s="12"/>
    </row>
    <row r="229" spans="1:26" ht="18">
      <c r="A229" s="11"/>
      <c r="F229" s="12"/>
      <c r="Z229" s="12"/>
    </row>
    <row r="230" spans="1:26" ht="18">
      <c r="A230" s="11"/>
      <c r="F230" s="12"/>
      <c r="Z230" s="12"/>
    </row>
    <row r="231" spans="1:26" ht="18">
      <c r="A231" s="11"/>
      <c r="F231" s="12"/>
      <c r="Z231" s="12"/>
    </row>
    <row r="232" spans="1:26" ht="18">
      <c r="A232" s="11"/>
      <c r="F232" s="12"/>
      <c r="Z232" s="12"/>
    </row>
    <row r="233" spans="1:26" ht="18">
      <c r="A233" s="11"/>
      <c r="F233" s="12"/>
      <c r="Z233" s="12"/>
    </row>
    <row r="234" spans="1:26" ht="18">
      <c r="A234" s="11"/>
      <c r="F234" s="12"/>
      <c r="Z234" s="12"/>
    </row>
    <row r="235" spans="1:26" ht="18">
      <c r="A235" s="11"/>
      <c r="F235" s="12"/>
      <c r="Z235" s="12"/>
    </row>
    <row r="236" spans="1:26" ht="18">
      <c r="A236" s="11"/>
      <c r="F236" s="12"/>
      <c r="Z236" s="12"/>
    </row>
    <row r="237" spans="1:26" ht="18">
      <c r="A237" s="11"/>
      <c r="F237" s="12"/>
      <c r="Z237" s="12"/>
    </row>
    <row r="238" spans="1:26" ht="18">
      <c r="A238" s="11"/>
      <c r="F238" s="12"/>
      <c r="Z238" s="12"/>
    </row>
    <row r="239" spans="1:26" ht="18">
      <c r="A239" s="11"/>
      <c r="F239" s="12"/>
      <c r="Z239" s="12"/>
    </row>
    <row r="240" spans="1:26" ht="18">
      <c r="A240" s="11"/>
      <c r="F240" s="12"/>
      <c r="Z240" s="12"/>
    </row>
    <row r="241" spans="1:26" ht="18">
      <c r="A241" s="11"/>
      <c r="F241" s="12"/>
      <c r="Z241" s="12"/>
    </row>
    <row r="242" spans="1:26" ht="18">
      <c r="A242" s="11"/>
      <c r="F242" s="12"/>
      <c r="Z242" s="12"/>
    </row>
    <row r="243" spans="1:26" ht="18">
      <c r="A243" s="11"/>
      <c r="F243" s="12"/>
      <c r="Z243" s="12"/>
    </row>
    <row r="244" spans="1:26" ht="18">
      <c r="A244" s="11"/>
      <c r="F244" s="12"/>
      <c r="Z244" s="12"/>
    </row>
    <row r="245" spans="1:26" ht="18">
      <c r="A245" s="11"/>
      <c r="F245" s="12"/>
      <c r="Z245" s="12"/>
    </row>
    <row r="246" spans="1:26" ht="18">
      <c r="A246" s="11"/>
      <c r="F246" s="12"/>
      <c r="Z246" s="12"/>
    </row>
    <row r="247" spans="1:26" ht="18">
      <c r="A247" s="11"/>
      <c r="F247" s="12"/>
      <c r="Z247" s="12"/>
    </row>
    <row r="248" spans="1:26" ht="18">
      <c r="A248" s="11"/>
      <c r="F248" s="12"/>
      <c r="Z248" s="12"/>
    </row>
    <row r="249" spans="1:26" ht="18">
      <c r="A249" s="11"/>
      <c r="F249" s="12"/>
      <c r="Z249" s="12"/>
    </row>
    <row r="250" spans="1:26" ht="18">
      <c r="A250" s="11"/>
      <c r="F250" s="12"/>
      <c r="Z250" s="12"/>
    </row>
    <row r="251" spans="1:26" ht="18">
      <c r="A251" s="11"/>
      <c r="F251" s="12"/>
      <c r="Z251" s="12"/>
    </row>
    <row r="252" spans="1:26" ht="18">
      <c r="A252" s="11"/>
      <c r="F252" s="12"/>
      <c r="Z252" s="12"/>
    </row>
    <row r="253" spans="1:26" ht="18">
      <c r="A253" s="11"/>
      <c r="F253" s="12"/>
      <c r="Z253" s="12"/>
    </row>
    <row r="254" spans="1:26" ht="18">
      <c r="A254" s="11"/>
      <c r="F254" s="12"/>
      <c r="Z254" s="12"/>
    </row>
    <row r="255" spans="1:26" ht="18">
      <c r="A255" s="11"/>
      <c r="F255" s="12"/>
      <c r="Z255" s="12"/>
    </row>
    <row r="256" spans="1:26" ht="18">
      <c r="A256" s="11"/>
      <c r="F256" s="12"/>
      <c r="Z256" s="12"/>
    </row>
    <row r="257" spans="1:26" ht="18">
      <c r="A257" s="11"/>
      <c r="F257" s="12"/>
      <c r="Z257" s="12"/>
    </row>
    <row r="258" spans="1:26" ht="18">
      <c r="A258" s="11"/>
      <c r="F258" s="12"/>
      <c r="Z258" s="12"/>
    </row>
    <row r="259" spans="1:26" ht="18">
      <c r="A259" s="11"/>
      <c r="F259" s="12"/>
      <c r="Z259" s="12"/>
    </row>
    <row r="260" spans="1:26" ht="18">
      <c r="A260" s="11"/>
      <c r="F260" s="12"/>
      <c r="Z260" s="12"/>
    </row>
    <row r="261" spans="1:26" ht="18">
      <c r="A261" s="11"/>
      <c r="F261" s="12"/>
      <c r="Z261" s="12"/>
    </row>
    <row r="262" spans="1:26" ht="18">
      <c r="A262" s="11"/>
      <c r="F262" s="12"/>
      <c r="Z262" s="12"/>
    </row>
    <row r="263" spans="1:26" ht="18">
      <c r="A263" s="11"/>
      <c r="F263" s="12"/>
      <c r="Z263" s="12"/>
    </row>
    <row r="264" spans="1:26" ht="18">
      <c r="A264" s="11"/>
      <c r="F264" s="12"/>
      <c r="Z264" s="12"/>
    </row>
    <row r="265" spans="1:26" ht="18">
      <c r="A265" s="11"/>
      <c r="F265" s="12"/>
      <c r="Z265" s="12"/>
    </row>
    <row r="266" spans="1:26" ht="18">
      <c r="A266" s="11"/>
      <c r="F266" s="12"/>
      <c r="Z266" s="12"/>
    </row>
    <row r="267" spans="1:26" ht="18">
      <c r="A267" s="11"/>
      <c r="F267" s="12"/>
      <c r="Z267" s="12"/>
    </row>
    <row r="268" spans="1:26" ht="18">
      <c r="A268" s="11"/>
      <c r="F268" s="12"/>
      <c r="Z268" s="12"/>
    </row>
    <row r="269" spans="1:26" ht="18">
      <c r="A269" s="11"/>
      <c r="F269" s="12"/>
      <c r="Z269" s="12"/>
    </row>
    <row r="270" spans="1:26" ht="18">
      <c r="A270" s="11"/>
      <c r="F270" s="12"/>
      <c r="Z270" s="12"/>
    </row>
    <row r="271" spans="1:26" ht="18">
      <c r="A271" s="11"/>
      <c r="F271" s="12"/>
      <c r="Z271" s="12"/>
    </row>
    <row r="272" spans="1:26" ht="18">
      <c r="A272" s="11"/>
      <c r="F272" s="12"/>
      <c r="Z272" s="12"/>
    </row>
    <row r="273" spans="1:26" ht="18">
      <c r="A273" s="11"/>
      <c r="F273" s="12"/>
      <c r="Z273" s="12"/>
    </row>
    <row r="274" spans="1:26" ht="18">
      <c r="A274" s="11"/>
      <c r="F274" s="12"/>
      <c r="Z274" s="12"/>
    </row>
    <row r="275" spans="1:26" ht="18">
      <c r="A275" s="11"/>
      <c r="F275" s="12"/>
      <c r="Z275" s="12"/>
    </row>
    <row r="276" spans="1:26" ht="18">
      <c r="A276" s="11"/>
      <c r="F276" s="12"/>
      <c r="Z276" s="12"/>
    </row>
    <row r="277" spans="1:26" ht="18">
      <c r="A277" s="11"/>
      <c r="F277" s="12"/>
      <c r="Z277" s="12"/>
    </row>
    <row r="278" spans="1:26" ht="18">
      <c r="A278" s="11"/>
      <c r="F278" s="12"/>
      <c r="Z278" s="12"/>
    </row>
    <row r="279" spans="1:26" ht="18">
      <c r="A279" s="11"/>
      <c r="F279" s="12"/>
      <c r="Z279" s="12"/>
    </row>
    <row r="280" spans="1:26" ht="18">
      <c r="A280" s="11"/>
      <c r="F280" s="12"/>
      <c r="Z280" s="12"/>
    </row>
    <row r="281" spans="1:26" ht="18">
      <c r="A281" s="11"/>
      <c r="F281" s="12"/>
      <c r="Z281" s="12"/>
    </row>
    <row r="282" spans="1:26" ht="18">
      <c r="A282" s="11"/>
      <c r="F282" s="12"/>
      <c r="Z282" s="12"/>
    </row>
    <row r="283" spans="1:26" ht="18">
      <c r="A283" s="11"/>
      <c r="F283" s="12"/>
      <c r="Z283" s="12"/>
    </row>
    <row r="284" spans="1:26" ht="18">
      <c r="A284" s="11"/>
      <c r="F284" s="12"/>
      <c r="Z284" s="12"/>
    </row>
    <row r="285" spans="1:26" ht="18">
      <c r="A285" s="11"/>
      <c r="F285" s="12"/>
      <c r="Z285" s="12"/>
    </row>
    <row r="286" spans="1:26" ht="18">
      <c r="A286" s="11"/>
      <c r="F286" s="12"/>
      <c r="Z286" s="12"/>
    </row>
    <row r="287" spans="1:26" ht="18">
      <c r="A287" s="11"/>
      <c r="F287" s="12"/>
      <c r="Z287" s="12"/>
    </row>
    <row r="288" spans="1:26" ht="18">
      <c r="A288" s="11"/>
      <c r="F288" s="12"/>
      <c r="Z288" s="12"/>
    </row>
    <row r="289" spans="1:26" ht="18">
      <c r="A289" s="11"/>
      <c r="F289" s="12"/>
      <c r="Z289" s="12"/>
    </row>
    <row r="290" spans="1:26" ht="18">
      <c r="A290" s="11"/>
      <c r="F290" s="12"/>
      <c r="Z290" s="12"/>
    </row>
    <row r="291" spans="1:26" ht="18">
      <c r="A291" s="11"/>
      <c r="F291" s="12"/>
      <c r="Z291" s="12"/>
    </row>
    <row r="292" spans="1:26" ht="18">
      <c r="A292" s="11"/>
      <c r="F292" s="12"/>
      <c r="Z292" s="12"/>
    </row>
    <row r="293" spans="1:26" ht="18">
      <c r="A293" s="11"/>
      <c r="F293" s="12"/>
      <c r="Z293" s="12"/>
    </row>
    <row r="294" spans="1:26" ht="18">
      <c r="A294" s="11"/>
      <c r="F294" s="12"/>
      <c r="Z294" s="12"/>
    </row>
    <row r="295" spans="1:26" ht="18">
      <c r="A295" s="11"/>
      <c r="F295" s="12"/>
      <c r="Z295" s="12"/>
    </row>
    <row r="296" spans="1:26" ht="18">
      <c r="A296" s="11"/>
      <c r="F296" s="12"/>
      <c r="Z296" s="12"/>
    </row>
    <row r="297" spans="1:26" ht="18">
      <c r="A297" s="11"/>
      <c r="F297" s="12"/>
      <c r="Z297" s="12"/>
    </row>
    <row r="298" spans="1:26" ht="18">
      <c r="A298" s="11"/>
      <c r="F298" s="12"/>
      <c r="Z298" s="12"/>
    </row>
    <row r="299" spans="1:26" ht="18">
      <c r="A299" s="11"/>
      <c r="F299" s="12"/>
      <c r="Z299" s="12"/>
    </row>
    <row r="300" spans="1:26" ht="18">
      <c r="A300" s="11"/>
      <c r="F300" s="12"/>
      <c r="Z300" s="12"/>
    </row>
    <row r="301" spans="1:26" ht="18">
      <c r="A301" s="11"/>
      <c r="F301" s="12"/>
      <c r="Z301" s="12"/>
    </row>
    <row r="302" spans="1:26" ht="18">
      <c r="A302" s="11"/>
      <c r="F302" s="12"/>
      <c r="Z302" s="12"/>
    </row>
    <row r="303" spans="1:26" ht="18">
      <c r="A303" s="11"/>
      <c r="F303" s="12"/>
      <c r="Z303" s="12"/>
    </row>
    <row r="304" spans="1:26" ht="18">
      <c r="A304" s="11"/>
      <c r="F304" s="12"/>
      <c r="Z304" s="12"/>
    </row>
    <row r="305" spans="1:26" ht="18">
      <c r="A305" s="11"/>
      <c r="F305" s="12"/>
      <c r="Z305" s="12"/>
    </row>
    <row r="306" spans="1:26" ht="18">
      <c r="A306" s="11"/>
      <c r="F306" s="12"/>
      <c r="Z306" s="12"/>
    </row>
    <row r="307" spans="1:26" ht="18">
      <c r="A307" s="11"/>
      <c r="F307" s="12"/>
      <c r="Z307" s="12"/>
    </row>
    <row r="308" spans="1:26" ht="18">
      <c r="A308" s="11"/>
      <c r="F308" s="12"/>
      <c r="Z308" s="12"/>
    </row>
    <row r="309" spans="1:26" ht="18">
      <c r="A309" s="11"/>
      <c r="F309" s="12"/>
      <c r="Z309" s="12"/>
    </row>
    <row r="310" spans="1:26" ht="18">
      <c r="A310" s="11"/>
      <c r="F310" s="12"/>
      <c r="Z310" s="12"/>
    </row>
    <row r="311" spans="1:26" ht="18">
      <c r="A311" s="11"/>
      <c r="F311" s="12"/>
      <c r="Z311" s="12"/>
    </row>
    <row r="312" spans="1:26" ht="18">
      <c r="A312" s="11"/>
      <c r="F312" s="12"/>
      <c r="Z312" s="12"/>
    </row>
    <row r="313" spans="1:26" ht="18">
      <c r="A313" s="11"/>
      <c r="F313" s="12"/>
      <c r="Z313" s="12"/>
    </row>
    <row r="314" spans="1:26" ht="18">
      <c r="A314" s="11"/>
      <c r="F314" s="12"/>
      <c r="Z314" s="12"/>
    </row>
    <row r="315" spans="1:26" ht="18">
      <c r="A315" s="11"/>
      <c r="F315" s="12"/>
      <c r="Z315" s="12"/>
    </row>
    <row r="316" spans="1:26" ht="18">
      <c r="A316" s="11"/>
      <c r="F316" s="12"/>
      <c r="Z316" s="12"/>
    </row>
    <row r="317" spans="1:26" ht="18">
      <c r="A317" s="11"/>
      <c r="F317" s="12"/>
      <c r="Z317" s="12"/>
    </row>
    <row r="318" spans="1:26" ht="18">
      <c r="A318" s="11"/>
      <c r="F318" s="12"/>
      <c r="Z318" s="12"/>
    </row>
    <row r="319" spans="1:26" ht="18">
      <c r="A319" s="11"/>
      <c r="F319" s="12"/>
      <c r="Z319" s="12"/>
    </row>
    <row r="320" spans="1:26" ht="18">
      <c r="A320" s="11"/>
      <c r="F320" s="12"/>
      <c r="Z320" s="12"/>
    </row>
    <row r="321" spans="1:26" ht="18">
      <c r="A321" s="11"/>
      <c r="F321" s="12"/>
      <c r="Z321" s="12"/>
    </row>
    <row r="322" spans="1:26" ht="18">
      <c r="A322" s="11"/>
      <c r="F322" s="12"/>
      <c r="Z322" s="12"/>
    </row>
    <row r="323" spans="1:26" ht="18">
      <c r="A323" s="11"/>
      <c r="F323" s="12"/>
      <c r="Z323" s="12"/>
    </row>
    <row r="324" spans="1:26" ht="18">
      <c r="A324" s="11"/>
      <c r="F324" s="12"/>
      <c r="Z324" s="12"/>
    </row>
    <row r="325" spans="1:26" ht="18">
      <c r="A325" s="11"/>
      <c r="F325" s="12"/>
      <c r="Z325" s="12"/>
    </row>
    <row r="326" spans="1:26" ht="18">
      <c r="A326" s="11"/>
      <c r="F326" s="12"/>
      <c r="Z326" s="12"/>
    </row>
    <row r="327" spans="1:26" ht="18">
      <c r="A327" s="11"/>
      <c r="F327" s="12"/>
      <c r="Z327" s="12"/>
    </row>
    <row r="328" spans="1:26" ht="18">
      <c r="A328" s="11"/>
      <c r="F328" s="12"/>
      <c r="Z328" s="12"/>
    </row>
    <row r="329" spans="1:26" ht="18">
      <c r="A329" s="11"/>
      <c r="F329" s="12"/>
      <c r="Z329" s="12"/>
    </row>
    <row r="330" spans="1:26" ht="18">
      <c r="A330" s="11"/>
      <c r="F330" s="12"/>
      <c r="Z330" s="12"/>
    </row>
    <row r="331" spans="1:26" ht="18">
      <c r="A331" s="11"/>
      <c r="F331" s="12"/>
      <c r="Z331" s="12"/>
    </row>
    <row r="332" spans="1:26" ht="18">
      <c r="A332" s="11"/>
      <c r="F332" s="12"/>
      <c r="Z332" s="12"/>
    </row>
    <row r="333" spans="1:26" ht="18">
      <c r="A333" s="11"/>
      <c r="F333" s="12"/>
      <c r="Z333" s="12"/>
    </row>
    <row r="334" spans="1:26" ht="18">
      <c r="A334" s="11"/>
      <c r="F334" s="12"/>
      <c r="Z334" s="12"/>
    </row>
    <row r="335" spans="1:26" ht="18">
      <c r="A335" s="11"/>
      <c r="F335" s="12"/>
      <c r="Z335" s="12"/>
    </row>
    <row r="336" spans="1:26" ht="18">
      <c r="A336" s="11"/>
      <c r="F336" s="12"/>
      <c r="Z336" s="12"/>
    </row>
    <row r="337" spans="1:26" ht="18">
      <c r="A337" s="11"/>
      <c r="F337" s="12"/>
      <c r="Z337" s="12"/>
    </row>
    <row r="338" spans="1:26" ht="18">
      <c r="A338" s="11"/>
      <c r="F338" s="12"/>
      <c r="Z338" s="12"/>
    </row>
    <row r="339" spans="1:26" ht="18">
      <c r="A339" s="11"/>
      <c r="F339" s="12"/>
      <c r="Z339" s="12"/>
    </row>
    <row r="340" spans="1:26" ht="18">
      <c r="A340" s="11"/>
      <c r="F340" s="12"/>
      <c r="Z340" s="12"/>
    </row>
    <row r="341" spans="1:26" ht="18">
      <c r="A341" s="11"/>
      <c r="F341" s="12"/>
      <c r="Z341" s="12"/>
    </row>
    <row r="342" spans="1:26" ht="18">
      <c r="A342" s="11"/>
      <c r="F342" s="12"/>
      <c r="Z342" s="12"/>
    </row>
    <row r="343" spans="1:26" ht="18">
      <c r="A343" s="11"/>
      <c r="F343" s="12"/>
      <c r="Z343" s="12"/>
    </row>
    <row r="344" spans="1:26" ht="18">
      <c r="A344" s="11"/>
      <c r="F344" s="12"/>
      <c r="Z344" s="12"/>
    </row>
    <row r="345" spans="1:26" ht="18">
      <c r="A345" s="11"/>
      <c r="F345" s="12"/>
      <c r="Z345" s="12"/>
    </row>
    <row r="346" spans="1:26" ht="18">
      <c r="A346" s="11"/>
      <c r="F346" s="12"/>
      <c r="Z346" s="12"/>
    </row>
    <row r="347" spans="1:26" ht="18">
      <c r="A347" s="11"/>
      <c r="F347" s="12"/>
      <c r="Z347" s="12"/>
    </row>
    <row r="348" spans="1:26" ht="18">
      <c r="A348" s="11"/>
      <c r="F348" s="12"/>
      <c r="Z348" s="12"/>
    </row>
    <row r="349" spans="1:26" ht="18">
      <c r="A349" s="11"/>
      <c r="F349" s="12"/>
      <c r="Z349" s="12"/>
    </row>
    <row r="350" spans="1:26" ht="18">
      <c r="A350" s="11"/>
      <c r="F350" s="12"/>
      <c r="Z350" s="12"/>
    </row>
    <row r="351" spans="1:26" ht="18">
      <c r="A351" s="11"/>
      <c r="F351" s="12"/>
      <c r="Z351" s="12"/>
    </row>
    <row r="352" spans="1:26" ht="18">
      <c r="A352" s="11"/>
      <c r="F352" s="12"/>
      <c r="Z352" s="12"/>
    </row>
    <row r="353" spans="1:26" ht="18">
      <c r="A353" s="11"/>
      <c r="F353" s="12"/>
      <c r="Z353" s="12"/>
    </row>
    <row r="354" spans="1:26" ht="18">
      <c r="A354" s="11"/>
      <c r="F354" s="12"/>
      <c r="Z354" s="12"/>
    </row>
    <row r="355" spans="1:26" ht="18">
      <c r="A355" s="11"/>
      <c r="F355" s="12"/>
      <c r="Z355" s="12"/>
    </row>
    <row r="356" spans="1:26" ht="18">
      <c r="A356" s="11"/>
      <c r="F356" s="12"/>
      <c r="Z356" s="12"/>
    </row>
    <row r="357" spans="1:26" ht="18">
      <c r="A357" s="11"/>
      <c r="F357" s="12"/>
      <c r="Z357" s="12"/>
    </row>
    <row r="358" spans="1:26" ht="18">
      <c r="A358" s="11"/>
      <c r="F358" s="12"/>
      <c r="Z358" s="12"/>
    </row>
    <row r="359" spans="1:26" ht="18">
      <c r="A359" s="11"/>
      <c r="F359" s="12"/>
      <c r="Z359" s="12"/>
    </row>
    <row r="360" spans="1:26" ht="18">
      <c r="A360" s="11"/>
      <c r="F360" s="12"/>
      <c r="Z360" s="12"/>
    </row>
    <row r="361" spans="1:26" ht="18">
      <c r="A361" s="11"/>
      <c r="F361" s="12"/>
      <c r="Z361" s="12"/>
    </row>
    <row r="362" spans="1:26" ht="18">
      <c r="A362" s="11"/>
      <c r="F362" s="12"/>
      <c r="Z362" s="12"/>
    </row>
    <row r="363" spans="1:26" ht="18">
      <c r="A363" s="11"/>
      <c r="F363" s="12"/>
      <c r="Z363" s="12"/>
    </row>
    <row r="364" spans="1:26" ht="18">
      <c r="A364" s="11"/>
      <c r="F364" s="12"/>
      <c r="Z364" s="12"/>
    </row>
    <row r="365" spans="1:26" ht="18">
      <c r="A365" s="11"/>
      <c r="F365" s="12"/>
      <c r="Z365" s="12"/>
    </row>
    <row r="366" spans="1:26" ht="18">
      <c r="A366" s="11"/>
      <c r="F366" s="12"/>
      <c r="Z366" s="12"/>
    </row>
    <row r="367" spans="1:26" ht="18">
      <c r="A367" s="11"/>
      <c r="F367" s="12"/>
      <c r="Z367" s="12"/>
    </row>
    <row r="368" spans="1:26" ht="18">
      <c r="A368" s="11"/>
      <c r="F368" s="12"/>
      <c r="Z368" s="12"/>
    </row>
    <row r="369" spans="1:26" ht="18">
      <c r="A369" s="11"/>
      <c r="F369" s="12"/>
      <c r="Z369" s="12"/>
    </row>
    <row r="370" spans="1:26" ht="18">
      <c r="A370" s="11"/>
      <c r="F370" s="12"/>
      <c r="Z370" s="12"/>
    </row>
    <row r="371" spans="1:26" ht="18">
      <c r="A371" s="11"/>
      <c r="F371" s="12"/>
      <c r="Z371" s="12"/>
    </row>
    <row r="372" spans="1:26" ht="18">
      <c r="A372" s="11"/>
      <c r="F372" s="12"/>
      <c r="Z372" s="12"/>
    </row>
    <row r="373" spans="1:26" ht="18">
      <c r="A373" s="11"/>
      <c r="F373" s="12"/>
      <c r="Z373" s="12"/>
    </row>
    <row r="374" spans="1:26" ht="18">
      <c r="A374" s="11"/>
      <c r="F374" s="12"/>
      <c r="Z374" s="12"/>
    </row>
    <row r="375" spans="1:26" ht="18">
      <c r="A375" s="11"/>
      <c r="F375" s="12"/>
      <c r="Z375" s="12"/>
    </row>
    <row r="376" spans="1:26" ht="18">
      <c r="A376" s="11"/>
      <c r="F376" s="12"/>
      <c r="Z376" s="12"/>
    </row>
    <row r="377" spans="1:26" ht="18">
      <c r="A377" s="11"/>
      <c r="F377" s="12"/>
      <c r="Z377" s="12"/>
    </row>
    <row r="378" spans="1:26" ht="18">
      <c r="A378" s="11"/>
      <c r="F378" s="12"/>
      <c r="Z378" s="12"/>
    </row>
    <row r="379" spans="1:26" ht="18">
      <c r="A379" s="11"/>
      <c r="F379" s="12"/>
      <c r="Z379" s="12"/>
    </row>
    <row r="380" spans="1:26" ht="18">
      <c r="A380" s="11"/>
      <c r="F380" s="12"/>
      <c r="Z380" s="12"/>
    </row>
    <row r="381" spans="1:26" ht="18">
      <c r="A381" s="11"/>
      <c r="F381" s="12"/>
      <c r="Z381" s="12"/>
    </row>
    <row r="382" spans="1:26" ht="18">
      <c r="A382" s="11"/>
      <c r="F382" s="12"/>
      <c r="Z382" s="12"/>
    </row>
    <row r="383" spans="1:26" ht="18">
      <c r="A383" s="11"/>
      <c r="F383" s="12"/>
      <c r="Z383" s="12"/>
    </row>
    <row r="384" spans="1:26" ht="18">
      <c r="A384" s="11"/>
      <c r="F384" s="12"/>
      <c r="Z384" s="12"/>
    </row>
    <row r="385" spans="1:26" ht="18">
      <c r="A385" s="11"/>
      <c r="F385" s="12"/>
      <c r="Z385" s="12"/>
    </row>
    <row r="386" spans="1:26" ht="18">
      <c r="A386" s="11"/>
      <c r="F386" s="12"/>
      <c r="Z386" s="12"/>
    </row>
    <row r="387" spans="1:26" ht="18">
      <c r="A387" s="11"/>
      <c r="F387" s="12"/>
      <c r="Z387" s="12"/>
    </row>
    <row r="388" spans="1:26" ht="18">
      <c r="A388" s="11"/>
      <c r="F388" s="12"/>
      <c r="Z388" s="12"/>
    </row>
    <row r="389" spans="1:26" ht="18">
      <c r="A389" s="11"/>
      <c r="F389" s="12"/>
      <c r="Z389" s="12"/>
    </row>
    <row r="390" spans="1:26" ht="18">
      <c r="A390" s="11"/>
      <c r="F390" s="12"/>
      <c r="Z390" s="12"/>
    </row>
    <row r="391" spans="1:26" ht="18">
      <c r="A391" s="11"/>
      <c r="F391" s="12"/>
      <c r="Z391" s="12"/>
    </row>
    <row r="392" spans="1:26" ht="18">
      <c r="A392" s="11"/>
      <c r="F392" s="12"/>
      <c r="Z392" s="12"/>
    </row>
    <row r="393" spans="1:26" ht="18">
      <c r="A393" s="11"/>
      <c r="F393" s="12"/>
      <c r="Z393" s="12"/>
    </row>
    <row r="394" spans="1:26" ht="18">
      <c r="A394" s="11"/>
      <c r="F394" s="12"/>
      <c r="Z394" s="12"/>
    </row>
    <row r="395" spans="1:26" ht="18">
      <c r="A395" s="11"/>
      <c r="F395" s="12"/>
      <c r="Z395" s="12"/>
    </row>
    <row r="396" spans="1:26" ht="18">
      <c r="A396" s="11"/>
      <c r="F396" s="12"/>
      <c r="Z396" s="12"/>
    </row>
    <row r="397" spans="1:26" ht="18">
      <c r="A397" s="11"/>
      <c r="F397" s="12"/>
      <c r="Z397" s="12"/>
    </row>
    <row r="398" spans="1:26" ht="18">
      <c r="A398" s="11"/>
      <c r="F398" s="12"/>
      <c r="Z398" s="12"/>
    </row>
    <row r="399" spans="1:26" ht="18">
      <c r="A399" s="11"/>
      <c r="F399" s="12"/>
      <c r="Z399" s="12"/>
    </row>
    <row r="400" spans="1:26" ht="18">
      <c r="A400" s="11"/>
      <c r="F400" s="12"/>
      <c r="Z400" s="12"/>
    </row>
    <row r="401" spans="1:26" ht="18">
      <c r="A401" s="11"/>
      <c r="F401" s="12"/>
      <c r="Z401" s="12"/>
    </row>
    <row r="402" spans="1:26" ht="18">
      <c r="A402" s="11"/>
      <c r="F402" s="12"/>
      <c r="Z402" s="12"/>
    </row>
    <row r="403" spans="1:26" ht="18">
      <c r="A403" s="11"/>
      <c r="F403" s="12"/>
      <c r="Z403" s="12"/>
    </row>
    <row r="404" spans="1:26" ht="18">
      <c r="A404" s="11"/>
      <c r="F404" s="12"/>
      <c r="Z404" s="12"/>
    </row>
    <row r="405" spans="1:26" ht="18">
      <c r="A405" s="11"/>
      <c r="F405" s="12"/>
      <c r="Z405" s="12"/>
    </row>
    <row r="406" spans="1:26" ht="18">
      <c r="A406" s="11"/>
      <c r="F406" s="12"/>
      <c r="Z406" s="12"/>
    </row>
    <row r="407" spans="1:26" ht="18">
      <c r="A407" s="11"/>
      <c r="F407" s="12"/>
      <c r="Z407" s="12"/>
    </row>
    <row r="408" spans="1:26" ht="18">
      <c r="A408" s="11"/>
      <c r="F408" s="12"/>
      <c r="Z408" s="12"/>
    </row>
    <row r="409" spans="1:26" ht="18">
      <c r="A409" s="11"/>
      <c r="F409" s="12"/>
      <c r="Z409" s="12"/>
    </row>
    <row r="410" spans="1:26" ht="18">
      <c r="A410" s="11"/>
      <c r="F410" s="12"/>
      <c r="Z410" s="12"/>
    </row>
    <row r="411" spans="1:26" ht="18">
      <c r="A411" s="11"/>
      <c r="F411" s="12"/>
      <c r="Z411" s="12"/>
    </row>
    <row r="412" spans="1:26" ht="18">
      <c r="A412" s="11"/>
      <c r="F412" s="12"/>
      <c r="Z412" s="12"/>
    </row>
    <row r="413" spans="1:26" ht="18">
      <c r="A413" s="11"/>
      <c r="F413" s="12"/>
      <c r="Z413" s="12"/>
    </row>
    <row r="414" spans="1:26" ht="18">
      <c r="A414" s="11"/>
      <c r="F414" s="12"/>
      <c r="Z414" s="12"/>
    </row>
    <row r="415" spans="1:26" ht="18">
      <c r="A415" s="11"/>
      <c r="F415" s="12"/>
      <c r="Z415" s="12"/>
    </row>
    <row r="416" spans="1:26" ht="18">
      <c r="A416" s="11"/>
      <c r="F416" s="12"/>
      <c r="Z416" s="12"/>
    </row>
    <row r="417" spans="1:26" ht="18">
      <c r="A417" s="11"/>
      <c r="F417" s="12"/>
      <c r="Z417" s="12"/>
    </row>
    <row r="418" spans="1:26" ht="18">
      <c r="A418" s="11"/>
      <c r="F418" s="12"/>
      <c r="Z418" s="12"/>
    </row>
    <row r="419" spans="1:26" ht="18">
      <c r="A419" s="11"/>
      <c r="F419" s="12"/>
      <c r="Z419" s="12"/>
    </row>
    <row r="420" spans="1:26" ht="18">
      <c r="A420" s="11"/>
      <c r="F420" s="12"/>
      <c r="Z420" s="12"/>
    </row>
    <row r="421" spans="1:26" ht="18">
      <c r="A421" s="11"/>
      <c r="F421" s="12"/>
      <c r="Z421" s="12"/>
    </row>
    <row r="422" spans="1:26" ht="18">
      <c r="A422" s="11"/>
      <c r="F422" s="12"/>
      <c r="Z422" s="12"/>
    </row>
    <row r="423" spans="1:26" ht="18">
      <c r="A423" s="11"/>
      <c r="F423" s="12"/>
      <c r="Z423" s="12"/>
    </row>
    <row r="424" spans="1:26" ht="18">
      <c r="A424" s="11"/>
      <c r="F424" s="12"/>
      <c r="Z424" s="12"/>
    </row>
    <row r="425" spans="1:26" ht="18">
      <c r="A425" s="11"/>
      <c r="F425" s="12"/>
      <c r="Z425" s="12"/>
    </row>
    <row r="426" spans="1:26" ht="18">
      <c r="A426" s="11"/>
      <c r="F426" s="12"/>
      <c r="Z426" s="12"/>
    </row>
    <row r="427" spans="1:26" ht="18">
      <c r="A427" s="11"/>
      <c r="F427" s="12"/>
      <c r="Z427" s="12"/>
    </row>
    <row r="428" spans="1:26" ht="18">
      <c r="A428" s="11"/>
      <c r="F428" s="12"/>
      <c r="Z428" s="12"/>
    </row>
    <row r="429" spans="1:26" ht="18">
      <c r="A429" s="11"/>
      <c r="F429" s="12"/>
      <c r="Z429" s="12"/>
    </row>
    <row r="430" spans="1:26" ht="18">
      <c r="A430" s="11"/>
      <c r="F430" s="12"/>
      <c r="Z430" s="12"/>
    </row>
    <row r="431" spans="1:26" ht="18">
      <c r="A431" s="11"/>
      <c r="F431" s="12"/>
      <c r="Z431" s="12"/>
    </row>
    <row r="432" spans="1:26" ht="18">
      <c r="A432" s="11"/>
      <c r="F432" s="12"/>
      <c r="Z432" s="12"/>
    </row>
    <row r="433" spans="1:26" ht="18">
      <c r="A433" s="11"/>
      <c r="F433" s="12"/>
      <c r="Z433" s="12"/>
    </row>
    <row r="434" spans="1:26" ht="18">
      <c r="A434" s="11"/>
      <c r="F434" s="12"/>
      <c r="Z434" s="12"/>
    </row>
    <row r="435" spans="1:26" ht="18">
      <c r="A435" s="11"/>
      <c r="F435" s="12"/>
      <c r="Z435" s="12"/>
    </row>
    <row r="436" spans="1:26" ht="18">
      <c r="A436" s="11"/>
      <c r="F436" s="12"/>
      <c r="Z436" s="12"/>
    </row>
    <row r="437" spans="1:26" ht="18">
      <c r="A437" s="11"/>
      <c r="F437" s="12"/>
      <c r="Z437" s="12"/>
    </row>
    <row r="438" spans="1:26" ht="18">
      <c r="A438" s="11"/>
      <c r="F438" s="12"/>
      <c r="Z438" s="12"/>
    </row>
    <row r="439" spans="1:26" ht="18">
      <c r="A439" s="11"/>
      <c r="F439" s="12"/>
      <c r="Z439" s="12"/>
    </row>
    <row r="440" spans="1:26" ht="18">
      <c r="A440" s="11"/>
      <c r="F440" s="12"/>
      <c r="Z440" s="12"/>
    </row>
    <row r="441" spans="1:26" ht="18">
      <c r="A441" s="11"/>
      <c r="F441" s="12"/>
      <c r="Z441" s="12"/>
    </row>
    <row r="442" spans="1:26" ht="18">
      <c r="A442" s="11"/>
      <c r="F442" s="12"/>
      <c r="Z442" s="12"/>
    </row>
    <row r="443" spans="1:26" ht="18">
      <c r="A443" s="11"/>
      <c r="F443" s="12"/>
      <c r="Z443" s="12"/>
    </row>
    <row r="444" spans="1:26" ht="18">
      <c r="A444" s="11"/>
      <c r="F444" s="12"/>
      <c r="Z444" s="12"/>
    </row>
    <row r="445" spans="1:26" ht="18">
      <c r="A445" s="11"/>
      <c r="F445" s="12"/>
      <c r="Z445" s="12"/>
    </row>
    <row r="446" spans="1:26" ht="18">
      <c r="A446" s="11"/>
      <c r="F446" s="12"/>
      <c r="Z446" s="12"/>
    </row>
    <row r="447" spans="1:26" ht="18">
      <c r="A447" s="11"/>
      <c r="F447" s="12"/>
      <c r="Z447" s="12"/>
    </row>
    <row r="448" spans="1:26" ht="18">
      <c r="A448" s="11"/>
      <c r="F448" s="12"/>
      <c r="Z448" s="12"/>
    </row>
    <row r="449" spans="1:26" ht="18">
      <c r="A449" s="11"/>
      <c r="F449" s="12"/>
      <c r="Z449" s="12"/>
    </row>
    <row r="450" spans="1:26" ht="18">
      <c r="A450" s="11"/>
      <c r="F450" s="12"/>
      <c r="Z450" s="12"/>
    </row>
    <row r="451" spans="1:26" ht="18">
      <c r="A451" s="11"/>
      <c r="F451" s="12"/>
      <c r="Z451" s="12"/>
    </row>
    <row r="452" spans="1:26" ht="18">
      <c r="A452" s="11"/>
      <c r="F452" s="12"/>
      <c r="Z452" s="12"/>
    </row>
    <row r="453" spans="1:26" ht="18">
      <c r="A453" s="11"/>
      <c r="F453" s="12"/>
      <c r="Z453" s="12"/>
    </row>
    <row r="454" spans="1:26" ht="18">
      <c r="A454" s="11"/>
      <c r="F454" s="12"/>
      <c r="Z454" s="12"/>
    </row>
    <row r="455" spans="1:26" ht="18">
      <c r="A455" s="11"/>
      <c r="F455" s="12"/>
      <c r="Z455" s="12"/>
    </row>
    <row r="456" spans="1:26" ht="18">
      <c r="A456" s="11"/>
      <c r="F456" s="12"/>
      <c r="Z456" s="12"/>
    </row>
    <row r="457" spans="1:26" ht="18">
      <c r="A457" s="11"/>
      <c r="F457" s="12"/>
      <c r="Z457" s="12"/>
    </row>
    <row r="458" spans="1:26" ht="18">
      <c r="A458" s="11"/>
      <c r="F458" s="12"/>
      <c r="Z458" s="12"/>
    </row>
    <row r="459" spans="1:26" ht="18">
      <c r="A459" s="11"/>
      <c r="F459" s="12"/>
      <c r="Z459" s="12"/>
    </row>
    <row r="460" spans="1:26" ht="18">
      <c r="A460" s="11"/>
      <c r="F460" s="12"/>
      <c r="Z460" s="12"/>
    </row>
    <row r="461" spans="1:26" ht="18">
      <c r="A461" s="11"/>
      <c r="F461" s="12"/>
      <c r="Z461" s="12"/>
    </row>
    <row r="462" spans="1:26" ht="18">
      <c r="A462" s="11"/>
      <c r="F462" s="12"/>
      <c r="Z462" s="12"/>
    </row>
    <row r="463" spans="1:26" ht="18">
      <c r="A463" s="11"/>
      <c r="F463" s="12"/>
      <c r="Z463" s="12"/>
    </row>
    <row r="464" spans="1:26" ht="18">
      <c r="A464" s="11"/>
      <c r="F464" s="12"/>
      <c r="Z464" s="12"/>
    </row>
    <row r="465" spans="1:26" ht="18">
      <c r="A465" s="11"/>
      <c r="F465" s="12"/>
      <c r="Z465" s="12"/>
    </row>
    <row r="466" spans="1:26" ht="18">
      <c r="A466" s="11"/>
      <c r="F466" s="12"/>
      <c r="Z466" s="12"/>
    </row>
    <row r="467" spans="1:26" ht="18">
      <c r="A467" s="11"/>
      <c r="F467" s="12"/>
      <c r="Z467" s="12"/>
    </row>
    <row r="468" spans="1:26" ht="18">
      <c r="A468" s="11"/>
      <c r="F468" s="12"/>
      <c r="Z468" s="12"/>
    </row>
    <row r="469" spans="1:26" ht="18">
      <c r="A469" s="11"/>
      <c r="F469" s="12"/>
      <c r="Z469" s="12"/>
    </row>
    <row r="470" spans="1:26" ht="18">
      <c r="A470" s="11"/>
      <c r="F470" s="12"/>
      <c r="Z470" s="12"/>
    </row>
    <row r="471" spans="1:26" ht="18">
      <c r="A471" s="11"/>
      <c r="F471" s="12"/>
      <c r="Z471" s="12"/>
    </row>
    <row r="472" spans="1:26" ht="18">
      <c r="A472" s="11"/>
      <c r="F472" s="12"/>
      <c r="Z472" s="12"/>
    </row>
    <row r="473" spans="1:26" ht="18">
      <c r="A473" s="11"/>
      <c r="F473" s="12"/>
      <c r="Z473" s="12"/>
    </row>
    <row r="474" spans="1:26" ht="18">
      <c r="A474" s="11"/>
      <c r="F474" s="12"/>
      <c r="Z474" s="12"/>
    </row>
    <row r="475" spans="1:26" ht="18">
      <c r="A475" s="11"/>
      <c r="F475" s="12"/>
      <c r="Z475" s="12"/>
    </row>
    <row r="476" spans="1:26" ht="18">
      <c r="A476" s="11"/>
      <c r="F476" s="12"/>
      <c r="Z476" s="12"/>
    </row>
    <row r="477" spans="1:26" ht="18">
      <c r="A477" s="11"/>
      <c r="F477" s="12"/>
      <c r="Z477" s="12"/>
    </row>
    <row r="478" spans="1:26" ht="18">
      <c r="A478" s="11"/>
      <c r="F478" s="12"/>
      <c r="Z478" s="12"/>
    </row>
    <row r="479" spans="1:26" ht="18">
      <c r="A479" s="11"/>
      <c r="F479" s="12"/>
      <c r="Z479" s="12"/>
    </row>
    <row r="480" spans="1:26" ht="18">
      <c r="A480" s="11"/>
      <c r="F480" s="12"/>
      <c r="Z480" s="12"/>
    </row>
    <row r="481" spans="1:26" ht="18">
      <c r="A481" s="11"/>
      <c r="F481" s="12"/>
      <c r="Z481" s="12"/>
    </row>
    <row r="482" spans="1:26" ht="18">
      <c r="A482" s="11"/>
      <c r="F482" s="12"/>
      <c r="Z482" s="12"/>
    </row>
    <row r="483" spans="1:26" ht="18">
      <c r="A483" s="11"/>
      <c r="F483" s="12"/>
      <c r="Z483" s="12"/>
    </row>
    <row r="484" spans="1:26" ht="18">
      <c r="A484" s="11"/>
      <c r="F484" s="12"/>
      <c r="Z484" s="12"/>
    </row>
    <row r="485" spans="1:26" ht="18">
      <c r="A485" s="11"/>
      <c r="F485" s="12"/>
      <c r="Z485" s="12"/>
    </row>
    <row r="486" spans="1:26" ht="18">
      <c r="A486" s="11"/>
      <c r="F486" s="12"/>
      <c r="Z486" s="12"/>
    </row>
    <row r="487" spans="1:26" ht="18">
      <c r="A487" s="11"/>
      <c r="F487" s="12"/>
      <c r="Z487" s="12"/>
    </row>
    <row r="488" spans="1:26" ht="18">
      <c r="A488" s="11"/>
      <c r="F488" s="12"/>
      <c r="Z488" s="12"/>
    </row>
    <row r="489" spans="1:26" ht="18">
      <c r="A489" s="11"/>
      <c r="F489" s="12"/>
      <c r="Z489" s="12"/>
    </row>
    <row r="490" spans="1:26" ht="18">
      <c r="A490" s="11"/>
      <c r="F490" s="12"/>
      <c r="Z490" s="12"/>
    </row>
    <row r="491" spans="1:26" ht="18">
      <c r="A491" s="11"/>
      <c r="F491" s="12"/>
      <c r="Z491" s="12"/>
    </row>
    <row r="492" spans="1:26" ht="18">
      <c r="A492" s="11"/>
      <c r="F492" s="12"/>
      <c r="Z492" s="12"/>
    </row>
    <row r="493" spans="1:26" ht="18">
      <c r="A493" s="11"/>
      <c r="F493" s="12"/>
      <c r="Z493" s="12"/>
    </row>
    <row r="494" spans="1:26" ht="18">
      <c r="A494" s="11"/>
      <c r="F494" s="12"/>
      <c r="Z494" s="12"/>
    </row>
    <row r="495" spans="1:26" ht="18">
      <c r="A495" s="11"/>
      <c r="F495" s="12"/>
      <c r="Z495" s="12"/>
    </row>
    <row r="496" spans="1:26" ht="18">
      <c r="A496" s="11"/>
      <c r="F496" s="12"/>
      <c r="Z496" s="12"/>
    </row>
    <row r="497" spans="1:26" ht="18">
      <c r="A497" s="11"/>
      <c r="F497" s="12"/>
      <c r="Z497" s="12"/>
    </row>
    <row r="498" spans="1:26" ht="18">
      <c r="A498" s="11"/>
      <c r="F498" s="12"/>
      <c r="Z498" s="12"/>
    </row>
    <row r="499" spans="1:26" ht="18">
      <c r="A499" s="11"/>
      <c r="F499" s="12"/>
      <c r="Z499" s="12"/>
    </row>
    <row r="500" spans="1:26" ht="18">
      <c r="A500" s="11"/>
      <c r="F500" s="12"/>
      <c r="Z500" s="12"/>
    </row>
    <row r="501" spans="1:26" ht="18">
      <c r="A501" s="11"/>
      <c r="F501" s="12"/>
      <c r="Z501" s="12"/>
    </row>
    <row r="502" spans="1:26" ht="18">
      <c r="A502" s="11"/>
      <c r="F502" s="12"/>
      <c r="Z502" s="12"/>
    </row>
    <row r="503" spans="1:26" ht="18">
      <c r="A503" s="11"/>
      <c r="F503" s="12"/>
      <c r="Z503" s="12"/>
    </row>
    <row r="504" spans="1:26" ht="18">
      <c r="A504" s="11"/>
      <c r="F504" s="12"/>
      <c r="Z504" s="12"/>
    </row>
    <row r="505" spans="1:26" ht="18">
      <c r="A505" s="11"/>
      <c r="F505" s="12"/>
      <c r="Z505" s="12"/>
    </row>
    <row r="506" spans="1:26" ht="18">
      <c r="A506" s="11"/>
      <c r="F506" s="12"/>
      <c r="Z506" s="12"/>
    </row>
    <row r="507" spans="1:26" ht="18">
      <c r="A507" s="11"/>
      <c r="F507" s="12"/>
      <c r="Z507" s="12"/>
    </row>
    <row r="508" spans="1:26" ht="18">
      <c r="A508" s="11"/>
      <c r="F508" s="12"/>
      <c r="Z508" s="12"/>
    </row>
    <row r="509" spans="1:26" ht="18">
      <c r="A509" s="11"/>
      <c r="F509" s="12"/>
      <c r="Z509" s="12"/>
    </row>
    <row r="510" spans="1:26" ht="18">
      <c r="A510" s="11"/>
      <c r="F510" s="12"/>
      <c r="Z510" s="12"/>
    </row>
    <row r="511" spans="1:26" ht="18">
      <c r="A511" s="11"/>
      <c r="F511" s="12"/>
      <c r="Z511" s="12"/>
    </row>
    <row r="512" spans="1:26" ht="18">
      <c r="A512" s="11"/>
      <c r="F512" s="12"/>
      <c r="Z512" s="12"/>
    </row>
    <row r="513" spans="1:26" ht="18">
      <c r="A513" s="11"/>
      <c r="F513" s="12"/>
      <c r="Z513" s="12"/>
    </row>
    <row r="514" spans="1:26" ht="18">
      <c r="A514" s="11"/>
      <c r="F514" s="12"/>
      <c r="Z514" s="12"/>
    </row>
    <row r="515" spans="1:26" ht="18">
      <c r="A515" s="11"/>
      <c r="F515" s="12"/>
      <c r="Z515" s="12"/>
    </row>
    <row r="516" spans="1:26" ht="18">
      <c r="A516" s="11"/>
      <c r="F516" s="12"/>
      <c r="Z516" s="12"/>
    </row>
    <row r="517" spans="1:26" ht="18">
      <c r="A517" s="11"/>
      <c r="F517" s="12"/>
      <c r="Z517" s="12"/>
    </row>
    <row r="518" spans="1:26" ht="18">
      <c r="A518" s="11"/>
      <c r="F518" s="12"/>
      <c r="Z518" s="12"/>
    </row>
    <row r="519" spans="1:26" ht="18">
      <c r="A519" s="11"/>
      <c r="F519" s="12"/>
      <c r="Z519" s="12"/>
    </row>
    <row r="520" spans="1:26" ht="18">
      <c r="A520" s="11"/>
      <c r="F520" s="12"/>
      <c r="Z520" s="12"/>
    </row>
    <row r="521" spans="1:26" ht="18">
      <c r="A521" s="11"/>
      <c r="F521" s="12"/>
      <c r="Z521" s="12"/>
    </row>
    <row r="522" spans="1:26" ht="18">
      <c r="A522" s="11"/>
      <c r="F522" s="12"/>
      <c r="Z522" s="12"/>
    </row>
    <row r="523" spans="1:26" ht="18">
      <c r="A523" s="11"/>
      <c r="F523" s="12"/>
      <c r="Z523" s="12"/>
    </row>
    <row r="524" spans="1:26" ht="18">
      <c r="A524" s="11"/>
      <c r="F524" s="12"/>
      <c r="Z524" s="12"/>
    </row>
    <row r="525" spans="1:26" ht="18">
      <c r="A525" s="11"/>
      <c r="F525" s="12"/>
      <c r="Z525" s="12"/>
    </row>
    <row r="526" spans="1:26" ht="18">
      <c r="A526" s="11"/>
      <c r="F526" s="12"/>
      <c r="Z526" s="12"/>
    </row>
    <row r="527" spans="1:26" ht="18">
      <c r="A527" s="11"/>
      <c r="F527" s="12"/>
      <c r="Z527" s="12"/>
    </row>
    <row r="528" spans="1:26" ht="18">
      <c r="A528" s="11"/>
      <c r="F528" s="12"/>
      <c r="Z528" s="12"/>
    </row>
    <row r="529" spans="1:26" ht="18">
      <c r="A529" s="11"/>
      <c r="F529" s="12"/>
      <c r="Z529" s="12"/>
    </row>
    <row r="530" spans="1:26" ht="18">
      <c r="A530" s="11"/>
      <c r="F530" s="12"/>
      <c r="Z530" s="12"/>
    </row>
    <row r="531" spans="1:26" ht="18">
      <c r="A531" s="11"/>
      <c r="F531" s="12"/>
      <c r="Z531" s="12"/>
    </row>
    <row r="532" spans="1:26" ht="18">
      <c r="A532" s="11"/>
      <c r="F532" s="12"/>
      <c r="Z532" s="12"/>
    </row>
    <row r="533" spans="1:26" ht="18">
      <c r="A533" s="11"/>
      <c r="F533" s="12"/>
      <c r="Z533" s="12"/>
    </row>
    <row r="534" spans="1:26" ht="18">
      <c r="A534" s="11"/>
      <c r="F534" s="12"/>
      <c r="Z534" s="12"/>
    </row>
    <row r="535" spans="1:26" ht="18">
      <c r="A535" s="11"/>
      <c r="F535" s="12"/>
      <c r="Z535" s="12"/>
    </row>
    <row r="536" spans="1:26" ht="18">
      <c r="A536" s="11"/>
      <c r="F536" s="12"/>
      <c r="Z536" s="12"/>
    </row>
    <row r="537" spans="1:26" ht="18">
      <c r="A537" s="11"/>
      <c r="F537" s="12"/>
      <c r="Z537" s="12"/>
    </row>
    <row r="538" spans="1:26" ht="18">
      <c r="A538" s="11"/>
      <c r="F538" s="12"/>
      <c r="Z538" s="12"/>
    </row>
    <row r="539" spans="1:26" ht="18">
      <c r="A539" s="11"/>
      <c r="F539" s="12"/>
      <c r="Z539" s="12"/>
    </row>
    <row r="540" spans="1:26" ht="18">
      <c r="A540" s="11"/>
      <c r="F540" s="12"/>
      <c r="Z540" s="12"/>
    </row>
    <row r="541" spans="1:26" ht="18">
      <c r="A541" s="11"/>
      <c r="F541" s="12"/>
      <c r="Z541" s="12"/>
    </row>
    <row r="542" spans="1:26" ht="18">
      <c r="A542" s="11"/>
      <c r="F542" s="12"/>
      <c r="Z542" s="12"/>
    </row>
    <row r="543" spans="1:26" ht="18">
      <c r="A543" s="11"/>
      <c r="F543" s="12"/>
      <c r="Z543" s="12"/>
    </row>
    <row r="544" spans="1:26" ht="18">
      <c r="A544" s="11"/>
      <c r="F544" s="12"/>
      <c r="Z544" s="12"/>
    </row>
    <row r="545" spans="1:26" ht="18">
      <c r="A545" s="11"/>
      <c r="F545" s="12"/>
      <c r="Z545" s="12"/>
    </row>
    <row r="546" spans="1:26" ht="18">
      <c r="A546" s="11"/>
      <c r="F546" s="12"/>
      <c r="Z546" s="12"/>
    </row>
    <row r="547" spans="1:26" ht="18">
      <c r="A547" s="11"/>
      <c r="F547" s="12"/>
      <c r="Z547" s="12"/>
    </row>
    <row r="548" spans="1:26" ht="18">
      <c r="A548" s="11"/>
      <c r="F548" s="12"/>
      <c r="Z548" s="12"/>
    </row>
    <row r="549" spans="1:26" ht="18">
      <c r="A549" s="11"/>
      <c r="F549" s="12"/>
      <c r="Z549" s="12"/>
    </row>
    <row r="550" spans="1:26" ht="18">
      <c r="A550" s="11"/>
      <c r="F550" s="12"/>
      <c r="Z550" s="12"/>
    </row>
    <row r="551" spans="1:26" ht="18">
      <c r="A551" s="11"/>
      <c r="F551" s="12"/>
      <c r="Z551" s="12"/>
    </row>
    <row r="552" spans="1:26" ht="18">
      <c r="A552" s="11"/>
      <c r="F552" s="12"/>
      <c r="Z552" s="12"/>
    </row>
    <row r="553" spans="1:26" ht="18">
      <c r="A553" s="11"/>
      <c r="F553" s="12"/>
      <c r="Z553" s="12"/>
    </row>
    <row r="554" spans="1:26" ht="18">
      <c r="A554" s="11"/>
      <c r="F554" s="12"/>
      <c r="Z554" s="12"/>
    </row>
    <row r="555" spans="1:26" ht="18">
      <c r="A555" s="11"/>
      <c r="F555" s="12"/>
      <c r="Z555" s="12"/>
    </row>
    <row r="556" spans="1:26" ht="18">
      <c r="A556" s="11"/>
      <c r="F556" s="12"/>
      <c r="Z556" s="12"/>
    </row>
    <row r="557" spans="1:26" ht="18">
      <c r="A557" s="11"/>
      <c r="F557" s="12"/>
      <c r="Z557" s="12"/>
    </row>
    <row r="558" spans="1:26" ht="18">
      <c r="A558" s="11"/>
      <c r="F558" s="12"/>
      <c r="Z558" s="12"/>
    </row>
    <row r="559" spans="1:26" ht="18">
      <c r="A559" s="11"/>
      <c r="F559" s="12"/>
      <c r="Z559" s="12"/>
    </row>
    <row r="560" spans="1:26" ht="18">
      <c r="A560" s="11"/>
      <c r="F560" s="12"/>
      <c r="Z560" s="12"/>
    </row>
    <row r="561" spans="1:26" ht="18">
      <c r="A561" s="11"/>
      <c r="F561" s="12"/>
      <c r="Z561" s="12"/>
    </row>
    <row r="562" spans="1:26" ht="18">
      <c r="A562" s="11"/>
      <c r="F562" s="12"/>
      <c r="Z562" s="12"/>
    </row>
    <row r="563" spans="1:26" ht="18">
      <c r="A563" s="11"/>
      <c r="F563" s="12"/>
      <c r="Z563" s="12"/>
    </row>
    <row r="564" spans="1:26" ht="18">
      <c r="A564" s="11"/>
      <c r="F564" s="12"/>
      <c r="Z564" s="12"/>
    </row>
    <row r="565" spans="1:26" ht="18">
      <c r="A565" s="11"/>
      <c r="F565" s="12"/>
      <c r="Z565" s="12"/>
    </row>
    <row r="566" spans="1:26" ht="18">
      <c r="A566" s="11"/>
      <c r="F566" s="12"/>
      <c r="Z566" s="12"/>
    </row>
    <row r="567" spans="1:26" ht="18">
      <c r="A567" s="11"/>
      <c r="F567" s="12"/>
      <c r="Z567" s="12"/>
    </row>
    <row r="568" spans="1:26" ht="18">
      <c r="A568" s="11"/>
      <c r="F568" s="12"/>
      <c r="Z568" s="12"/>
    </row>
    <row r="569" spans="1:26" ht="18">
      <c r="A569" s="11"/>
      <c r="F569" s="12"/>
      <c r="Z569" s="12"/>
    </row>
    <row r="570" spans="1:26" ht="18">
      <c r="A570" s="11"/>
      <c r="F570" s="12"/>
      <c r="Z570" s="12"/>
    </row>
    <row r="571" spans="1:26" ht="18">
      <c r="A571" s="11"/>
      <c r="F571" s="12"/>
      <c r="Z571" s="12"/>
    </row>
    <row r="572" spans="1:26" ht="18">
      <c r="A572" s="11"/>
      <c r="F572" s="12"/>
      <c r="Z572" s="12"/>
    </row>
    <row r="573" spans="1:26" ht="18">
      <c r="A573" s="11"/>
      <c r="F573" s="12"/>
      <c r="Z573" s="12"/>
    </row>
    <row r="574" spans="1:26" ht="18">
      <c r="A574" s="11"/>
      <c r="F574" s="12"/>
      <c r="Z574" s="12"/>
    </row>
    <row r="575" spans="1:26" ht="18">
      <c r="A575" s="11"/>
      <c r="F575" s="12"/>
      <c r="Z575" s="12"/>
    </row>
    <row r="576" spans="1:26" ht="18">
      <c r="A576" s="11"/>
      <c r="F576" s="12"/>
      <c r="Z576" s="12"/>
    </row>
    <row r="577" spans="1:26" ht="18">
      <c r="A577" s="11"/>
      <c r="F577" s="12"/>
      <c r="Z577" s="12"/>
    </row>
    <row r="578" spans="1:26" ht="18">
      <c r="A578" s="11"/>
      <c r="F578" s="12"/>
      <c r="Z578" s="12"/>
    </row>
    <row r="579" spans="1:26" ht="18">
      <c r="A579" s="11"/>
      <c r="F579" s="12"/>
      <c r="Z579" s="12"/>
    </row>
    <row r="580" spans="1:26" ht="18">
      <c r="A580" s="11"/>
      <c r="F580" s="12"/>
      <c r="Z580" s="12"/>
    </row>
    <row r="581" spans="1:26" ht="18">
      <c r="A581" s="11"/>
      <c r="F581" s="12"/>
      <c r="Z581" s="12"/>
    </row>
    <row r="582" spans="1:26" ht="18">
      <c r="A582" s="11"/>
      <c r="F582" s="12"/>
      <c r="Z582" s="12"/>
    </row>
    <row r="583" spans="1:26" ht="18">
      <c r="A583" s="11"/>
      <c r="F583" s="12"/>
      <c r="Z583" s="12"/>
    </row>
    <row r="584" spans="1:26" ht="18">
      <c r="A584" s="11"/>
      <c r="F584" s="12"/>
      <c r="Z584" s="12"/>
    </row>
    <row r="585" spans="1:26" ht="18">
      <c r="A585" s="11"/>
      <c r="F585" s="12"/>
      <c r="Z585" s="12"/>
    </row>
    <row r="586" spans="1:26" ht="18">
      <c r="A586" s="11"/>
      <c r="F586" s="12"/>
      <c r="Z586" s="12"/>
    </row>
    <row r="587" spans="1:26" ht="18">
      <c r="A587" s="11"/>
      <c r="F587" s="12"/>
      <c r="Z587" s="12"/>
    </row>
    <row r="588" spans="1:26" ht="18">
      <c r="A588" s="11"/>
      <c r="F588" s="12"/>
      <c r="Z588" s="12"/>
    </row>
    <row r="589" spans="1:26" ht="18">
      <c r="A589" s="11"/>
      <c r="F589" s="12"/>
      <c r="Z589" s="12"/>
    </row>
    <row r="590" spans="1:26" ht="18">
      <c r="A590" s="11"/>
      <c r="F590" s="12"/>
      <c r="Z590" s="12"/>
    </row>
    <row r="591" spans="1:26" ht="18">
      <c r="A591" s="11"/>
      <c r="F591" s="12"/>
      <c r="Z591" s="12"/>
    </row>
    <row r="592" spans="1:26" ht="18">
      <c r="A592" s="11"/>
      <c r="F592" s="12"/>
      <c r="Z592" s="12"/>
    </row>
    <row r="593" spans="1:26" ht="18">
      <c r="A593" s="11"/>
      <c r="F593" s="12"/>
      <c r="Z593" s="12"/>
    </row>
    <row r="594" spans="1:26" ht="18">
      <c r="A594" s="11"/>
      <c r="F594" s="12"/>
      <c r="Z594" s="12"/>
    </row>
    <row r="595" spans="1:26" ht="18">
      <c r="A595" s="11"/>
      <c r="F595" s="12"/>
      <c r="Z595" s="12"/>
    </row>
    <row r="596" spans="1:26" ht="18">
      <c r="A596" s="11"/>
      <c r="F596" s="12"/>
      <c r="Z596" s="12"/>
    </row>
    <row r="597" spans="1:26" ht="18">
      <c r="A597" s="11"/>
      <c r="F597" s="12"/>
      <c r="Z597" s="12"/>
    </row>
    <row r="598" spans="1:26" ht="18">
      <c r="A598" s="11"/>
      <c r="F598" s="12"/>
      <c r="Z598" s="12"/>
    </row>
    <row r="599" spans="1:26" ht="18">
      <c r="A599" s="11"/>
      <c r="F599" s="12"/>
      <c r="Z599" s="12"/>
    </row>
    <row r="600" spans="1:26" ht="18">
      <c r="A600" s="11"/>
      <c r="F600" s="12"/>
      <c r="Z600" s="12"/>
    </row>
    <row r="601" spans="1:26" ht="18">
      <c r="A601" s="11"/>
      <c r="F601" s="12"/>
      <c r="Z601" s="12"/>
    </row>
    <row r="602" spans="1:26" ht="18">
      <c r="A602" s="11"/>
      <c r="F602" s="12"/>
      <c r="Z602" s="12"/>
    </row>
    <row r="603" spans="1:26" ht="18">
      <c r="A603" s="11"/>
      <c r="F603" s="12"/>
      <c r="Z603" s="12"/>
    </row>
    <row r="604" spans="1:26" ht="18">
      <c r="A604" s="11"/>
      <c r="F604" s="12"/>
      <c r="Z604" s="12"/>
    </row>
    <row r="605" spans="1:26" ht="18">
      <c r="A605" s="11"/>
      <c r="F605" s="12"/>
      <c r="Z605" s="12"/>
    </row>
    <row r="606" spans="1:26" ht="18">
      <c r="A606" s="11"/>
      <c r="F606" s="12"/>
      <c r="Z606" s="12"/>
    </row>
    <row r="607" spans="1:26" ht="18">
      <c r="A607" s="11"/>
      <c r="F607" s="12"/>
      <c r="Z607" s="12"/>
    </row>
    <row r="608" spans="1:26" ht="18">
      <c r="A608" s="11"/>
      <c r="F608" s="12"/>
      <c r="Z608" s="12"/>
    </row>
    <row r="609" spans="1:26" ht="18">
      <c r="A609" s="11"/>
      <c r="F609" s="12"/>
      <c r="Z609" s="12"/>
    </row>
    <row r="610" spans="1:26" ht="18">
      <c r="A610" s="11"/>
      <c r="F610" s="12"/>
      <c r="Z610" s="12"/>
    </row>
    <row r="611" spans="1:26" ht="18">
      <c r="A611" s="11"/>
      <c r="F611" s="12"/>
      <c r="Z611" s="12"/>
    </row>
    <row r="612" spans="1:26" ht="18">
      <c r="A612" s="11"/>
      <c r="F612" s="12"/>
      <c r="Z612" s="12"/>
    </row>
    <row r="613" spans="1:26" ht="18">
      <c r="A613" s="11"/>
      <c r="F613" s="12"/>
      <c r="Z613" s="12"/>
    </row>
    <row r="614" spans="1:26" ht="18">
      <c r="A614" s="11"/>
      <c r="F614" s="12"/>
      <c r="Z614" s="12"/>
    </row>
    <row r="615" spans="1:26" ht="18">
      <c r="A615" s="11"/>
      <c r="F615" s="12"/>
      <c r="Z615" s="12"/>
    </row>
    <row r="616" spans="1:26" ht="18">
      <c r="A616" s="11"/>
      <c r="F616" s="12"/>
      <c r="Z616" s="12"/>
    </row>
    <row r="617" spans="1:26" ht="18">
      <c r="A617" s="11"/>
      <c r="F617" s="12"/>
      <c r="Z617" s="12"/>
    </row>
    <row r="618" spans="1:26" ht="18">
      <c r="A618" s="11"/>
      <c r="F618" s="12"/>
      <c r="Z618" s="12"/>
    </row>
    <row r="619" spans="1:26" ht="18">
      <c r="A619" s="11"/>
      <c r="F619" s="12"/>
      <c r="Z619" s="12"/>
    </row>
    <row r="620" spans="1:26" ht="18">
      <c r="A620" s="11"/>
      <c r="F620" s="12"/>
      <c r="Z620" s="12"/>
    </row>
    <row r="621" spans="1:26" ht="18">
      <c r="A621" s="11"/>
      <c r="F621" s="12"/>
      <c r="Z621" s="12"/>
    </row>
    <row r="622" spans="1:26" ht="18">
      <c r="A622" s="11"/>
      <c r="F622" s="12"/>
      <c r="Z622" s="12"/>
    </row>
    <row r="623" spans="1:26" ht="18">
      <c r="A623" s="11"/>
      <c r="F623" s="12"/>
      <c r="Z623" s="12"/>
    </row>
    <row r="624" spans="1:26" ht="18">
      <c r="A624" s="11"/>
      <c r="F624" s="12"/>
      <c r="Z624" s="12"/>
    </row>
    <row r="625" spans="1:26" ht="18">
      <c r="A625" s="11"/>
      <c r="F625" s="12"/>
      <c r="Z625" s="12"/>
    </row>
    <row r="626" spans="1:26" ht="18">
      <c r="A626" s="11"/>
      <c r="F626" s="12"/>
      <c r="Z626" s="12"/>
    </row>
    <row r="627" spans="1:26" ht="18">
      <c r="A627" s="11"/>
      <c r="F627" s="12"/>
      <c r="Z627" s="12"/>
    </row>
    <row r="628" spans="1:26" ht="18">
      <c r="A628" s="11"/>
      <c r="F628" s="12"/>
      <c r="Z628" s="12"/>
    </row>
    <row r="629" spans="1:26" ht="18">
      <c r="A629" s="11"/>
      <c r="F629" s="12"/>
      <c r="Z629" s="12"/>
    </row>
    <row r="630" spans="1:26" ht="18">
      <c r="A630" s="11"/>
      <c r="F630" s="12"/>
      <c r="Z630" s="12"/>
    </row>
    <row r="631" spans="1:26" ht="18">
      <c r="A631" s="11"/>
      <c r="F631" s="12"/>
      <c r="Z631" s="12"/>
    </row>
    <row r="632" spans="1:26" ht="18">
      <c r="A632" s="11"/>
      <c r="F632" s="12"/>
      <c r="Z632" s="12"/>
    </row>
    <row r="633" spans="1:26" ht="18">
      <c r="A633" s="11"/>
      <c r="F633" s="12"/>
      <c r="Z633" s="12"/>
    </row>
    <row r="634" spans="1:26" ht="18">
      <c r="A634" s="11"/>
      <c r="F634" s="12"/>
      <c r="Z634" s="12"/>
    </row>
    <row r="635" spans="1:26" ht="18">
      <c r="A635" s="11"/>
      <c r="F635" s="12"/>
      <c r="Z635" s="12"/>
    </row>
    <row r="636" spans="1:26" ht="18">
      <c r="A636" s="11"/>
      <c r="F636" s="12"/>
      <c r="Z636" s="12"/>
    </row>
    <row r="637" spans="1:26" ht="18">
      <c r="A637" s="11"/>
      <c r="F637" s="12"/>
      <c r="Z637" s="12"/>
    </row>
    <row r="638" spans="1:26" ht="18">
      <c r="A638" s="11"/>
      <c r="F638" s="12"/>
      <c r="Z638" s="12"/>
    </row>
    <row r="639" spans="1:26" ht="18">
      <c r="A639" s="11"/>
      <c r="F639" s="12"/>
      <c r="Z639" s="12"/>
    </row>
    <row r="640" spans="1:26" ht="18">
      <c r="A640" s="11"/>
      <c r="F640" s="12"/>
      <c r="Z640" s="12"/>
    </row>
    <row r="641" spans="1:26" ht="18">
      <c r="A641" s="11"/>
      <c r="F641" s="12"/>
      <c r="Z641" s="12"/>
    </row>
    <row r="642" spans="1:26" ht="18">
      <c r="A642" s="11"/>
      <c r="F642" s="12"/>
      <c r="Z642" s="12"/>
    </row>
    <row r="643" spans="1:26" ht="18">
      <c r="A643" s="11"/>
      <c r="F643" s="12"/>
      <c r="Z643" s="12"/>
    </row>
    <row r="644" spans="1:26" ht="18">
      <c r="A644" s="11"/>
      <c r="F644" s="12"/>
      <c r="Z644" s="12"/>
    </row>
    <row r="645" spans="1:26" ht="18">
      <c r="A645" s="11"/>
      <c r="F645" s="12"/>
      <c r="Z645" s="12"/>
    </row>
    <row r="646" spans="1:26" ht="18">
      <c r="A646" s="11"/>
      <c r="F646" s="12"/>
      <c r="Z646" s="12"/>
    </row>
    <row r="647" spans="1:26" ht="18">
      <c r="A647" s="11"/>
      <c r="F647" s="12"/>
      <c r="Z647" s="12"/>
    </row>
    <row r="648" spans="1:26" ht="18">
      <c r="A648" s="11"/>
      <c r="F648" s="12"/>
      <c r="Z648" s="12"/>
    </row>
    <row r="649" spans="1:26" ht="18">
      <c r="A649" s="11"/>
      <c r="F649" s="12"/>
      <c r="Z649" s="12"/>
    </row>
    <row r="650" spans="1:26" ht="18">
      <c r="A650" s="11"/>
      <c r="F650" s="12"/>
      <c r="Z650" s="12"/>
    </row>
    <row r="651" spans="1:26" ht="18">
      <c r="A651" s="11"/>
      <c r="F651" s="12"/>
      <c r="Z651" s="12"/>
    </row>
    <row r="652" spans="1:26" ht="18">
      <c r="A652" s="11"/>
      <c r="F652" s="12"/>
      <c r="Z652" s="12"/>
    </row>
    <row r="653" spans="1:26" ht="18">
      <c r="A653" s="11"/>
      <c r="F653" s="12"/>
      <c r="Z653" s="12"/>
    </row>
    <row r="654" spans="1:26" ht="18">
      <c r="A654" s="11"/>
      <c r="F654" s="12"/>
      <c r="Z654" s="12"/>
    </row>
    <row r="655" spans="1:26" ht="18">
      <c r="A655" s="11"/>
      <c r="F655" s="12"/>
      <c r="Z655" s="12"/>
    </row>
    <row r="656" spans="1:26" ht="18">
      <c r="A656" s="11"/>
      <c r="F656" s="12"/>
      <c r="Z656" s="12"/>
    </row>
    <row r="657" spans="1:26" ht="18">
      <c r="A657" s="11"/>
      <c r="F657" s="12"/>
      <c r="Z657" s="12"/>
    </row>
    <row r="658" spans="1:26" ht="18">
      <c r="A658" s="11"/>
      <c r="F658" s="12"/>
      <c r="Z658" s="12"/>
    </row>
    <row r="659" spans="1:26" ht="18">
      <c r="A659" s="11"/>
      <c r="F659" s="12"/>
      <c r="Z659" s="12"/>
    </row>
    <row r="660" spans="1:26" ht="18">
      <c r="A660" s="11"/>
      <c r="F660" s="12"/>
      <c r="Z660" s="12"/>
    </row>
    <row r="661" spans="1:26" ht="18">
      <c r="A661" s="11"/>
      <c r="F661" s="12"/>
      <c r="Z661" s="12"/>
    </row>
    <row r="662" spans="1:26" ht="18">
      <c r="A662" s="11"/>
      <c r="F662" s="12"/>
      <c r="Z662" s="12"/>
    </row>
    <row r="663" spans="1:26" ht="18">
      <c r="A663" s="11"/>
      <c r="F663" s="12"/>
      <c r="Z663" s="12"/>
    </row>
    <row r="664" spans="1:26" ht="18">
      <c r="A664" s="11"/>
      <c r="F664" s="12"/>
      <c r="Z664" s="12"/>
    </row>
    <row r="665" spans="1:26" ht="18">
      <c r="A665" s="11"/>
      <c r="F665" s="12"/>
      <c r="Z665" s="12"/>
    </row>
    <row r="666" spans="1:26" ht="18">
      <c r="A666" s="11"/>
      <c r="F666" s="12"/>
      <c r="Z666" s="12"/>
    </row>
    <row r="667" spans="1:26" ht="18">
      <c r="A667" s="11"/>
      <c r="F667" s="12"/>
      <c r="Z667" s="12"/>
    </row>
    <row r="668" spans="1:26" ht="18">
      <c r="A668" s="11"/>
      <c r="F668" s="12"/>
      <c r="Z668" s="12"/>
    </row>
    <row r="669" spans="1:26" ht="18">
      <c r="A669" s="11"/>
      <c r="F669" s="12"/>
      <c r="Z669" s="12"/>
    </row>
    <row r="670" spans="1:26" ht="18">
      <c r="A670" s="11"/>
      <c r="F670" s="12"/>
      <c r="Z670" s="12"/>
    </row>
    <row r="671" spans="1:26" ht="18">
      <c r="A671" s="11"/>
      <c r="F671" s="12"/>
      <c r="Z671" s="12"/>
    </row>
    <row r="672" spans="1:26" ht="18">
      <c r="A672" s="11"/>
      <c r="F672" s="12"/>
      <c r="Z672" s="12"/>
    </row>
    <row r="673" spans="1:26" ht="18">
      <c r="A673" s="11"/>
      <c r="F673" s="12"/>
      <c r="Z673" s="12"/>
    </row>
    <row r="674" spans="1:26" ht="18">
      <c r="A674" s="11"/>
      <c r="F674" s="12"/>
      <c r="Z674" s="12"/>
    </row>
    <row r="675" spans="1:26" ht="18">
      <c r="A675" s="11"/>
      <c r="F675" s="12"/>
      <c r="Z675" s="12"/>
    </row>
    <row r="676" spans="1:26" ht="18">
      <c r="A676" s="11"/>
      <c r="F676" s="12"/>
      <c r="Z676" s="12"/>
    </row>
    <row r="677" spans="1:26" ht="18">
      <c r="A677" s="11"/>
      <c r="F677" s="12"/>
      <c r="Z677" s="12"/>
    </row>
    <row r="678" spans="1:26" ht="18">
      <c r="A678" s="11"/>
      <c r="F678" s="12"/>
      <c r="Z678" s="12"/>
    </row>
    <row r="679" spans="1:26" ht="18">
      <c r="A679" s="11"/>
      <c r="F679" s="12"/>
      <c r="Z679" s="12"/>
    </row>
    <row r="680" spans="1:26" ht="18">
      <c r="A680" s="11"/>
      <c r="F680" s="12"/>
      <c r="Z680" s="12"/>
    </row>
    <row r="681" spans="1:26" ht="18">
      <c r="A681" s="11"/>
      <c r="F681" s="12"/>
      <c r="Z681" s="12"/>
    </row>
    <row r="682" spans="1:26" ht="18">
      <c r="A682" s="11"/>
      <c r="F682" s="12"/>
      <c r="Z682" s="12"/>
    </row>
    <row r="683" spans="1:26" ht="18">
      <c r="A683" s="11"/>
      <c r="F683" s="12"/>
      <c r="Z683" s="12"/>
    </row>
    <row r="684" spans="1:26" ht="18">
      <c r="A684" s="11"/>
      <c r="F684" s="12"/>
      <c r="Z684" s="12"/>
    </row>
    <row r="685" spans="1:26" ht="18">
      <c r="A685" s="11"/>
      <c r="F685" s="12"/>
      <c r="Z685" s="12"/>
    </row>
    <row r="686" spans="1:26" ht="18">
      <c r="A686" s="11"/>
      <c r="F686" s="12"/>
      <c r="Z686" s="12"/>
    </row>
    <row r="687" spans="1:26" ht="18">
      <c r="A687" s="11"/>
      <c r="F687" s="12"/>
      <c r="Z687" s="12"/>
    </row>
    <row r="688" spans="1:26" ht="18">
      <c r="A688" s="11"/>
      <c r="F688" s="12"/>
      <c r="Z688" s="12"/>
    </row>
    <row r="689" spans="1:26" ht="18">
      <c r="A689" s="11"/>
      <c r="F689" s="12"/>
      <c r="Z689" s="12"/>
    </row>
    <row r="690" spans="1:26" ht="18">
      <c r="A690" s="11"/>
      <c r="F690" s="12"/>
      <c r="Z690" s="12"/>
    </row>
    <row r="691" spans="1:26" ht="18">
      <c r="A691" s="11"/>
      <c r="F691" s="12"/>
      <c r="Z691" s="12"/>
    </row>
    <row r="692" spans="1:26" ht="18">
      <c r="A692" s="11"/>
      <c r="F692" s="12"/>
      <c r="Z692" s="12"/>
    </row>
    <row r="693" spans="1:26" ht="18">
      <c r="A693" s="11"/>
      <c r="F693" s="12"/>
      <c r="Z693" s="12"/>
    </row>
    <row r="694" spans="1:26" ht="18">
      <c r="A694" s="11"/>
      <c r="F694" s="12"/>
      <c r="Z694" s="12"/>
    </row>
    <row r="695" spans="1:26" ht="18">
      <c r="A695" s="11"/>
      <c r="F695" s="12"/>
      <c r="Z695" s="12"/>
    </row>
    <row r="696" spans="1:26" ht="18">
      <c r="A696" s="11"/>
      <c r="F696" s="12"/>
      <c r="Z696" s="12"/>
    </row>
    <row r="697" spans="1:26" ht="18">
      <c r="A697" s="11"/>
      <c r="F697" s="12"/>
      <c r="Z697" s="12"/>
    </row>
    <row r="698" spans="1:26" ht="18">
      <c r="A698" s="11"/>
      <c r="F698" s="12"/>
      <c r="Z698" s="12"/>
    </row>
    <row r="699" spans="1:26" ht="18">
      <c r="A699" s="11"/>
      <c r="F699" s="12"/>
      <c r="Z699" s="12"/>
    </row>
    <row r="700" spans="1:26" ht="18">
      <c r="A700" s="11"/>
      <c r="F700" s="12"/>
      <c r="Z700" s="12"/>
    </row>
    <row r="701" spans="1:26" ht="18">
      <c r="A701" s="11"/>
      <c r="F701" s="12"/>
      <c r="Z701" s="12"/>
    </row>
    <row r="702" spans="1:26" ht="18">
      <c r="A702" s="11"/>
      <c r="F702" s="12"/>
      <c r="Z702" s="12"/>
    </row>
    <row r="703" spans="1:26" ht="18">
      <c r="A703" s="11"/>
      <c r="F703" s="12"/>
      <c r="Z703" s="12"/>
    </row>
    <row r="704" spans="1:26" ht="18">
      <c r="A704" s="11"/>
      <c r="F704" s="12"/>
      <c r="Z704" s="12"/>
    </row>
    <row r="705" spans="1:26" ht="18">
      <c r="A705" s="11"/>
      <c r="F705" s="12"/>
      <c r="Z705" s="12"/>
    </row>
    <row r="706" spans="1:26" ht="18">
      <c r="A706" s="11"/>
      <c r="F706" s="12"/>
      <c r="Z706" s="12"/>
    </row>
    <row r="707" spans="1:26" ht="18">
      <c r="A707" s="11"/>
      <c r="F707" s="12"/>
      <c r="Z707" s="12"/>
    </row>
    <row r="708" spans="1:26" ht="18">
      <c r="A708" s="11"/>
      <c r="F708" s="12"/>
      <c r="Z708" s="12"/>
    </row>
    <row r="709" spans="1:26" ht="18">
      <c r="A709" s="11"/>
      <c r="F709" s="12"/>
      <c r="Z709" s="12"/>
    </row>
    <row r="710" spans="1:26" ht="18">
      <c r="A710" s="11"/>
      <c r="F710" s="12"/>
      <c r="Z710" s="12"/>
    </row>
    <row r="711" spans="1:26" ht="18">
      <c r="A711" s="11"/>
      <c r="F711" s="12"/>
      <c r="Z711" s="12"/>
    </row>
    <row r="712" spans="1:26" ht="18">
      <c r="A712" s="11"/>
      <c r="F712" s="12"/>
      <c r="Z712" s="12"/>
    </row>
    <row r="713" spans="1:26" ht="18">
      <c r="A713" s="11"/>
      <c r="F713" s="12"/>
      <c r="Z713" s="12"/>
    </row>
    <row r="714" spans="1:26" ht="18">
      <c r="A714" s="11"/>
      <c r="F714" s="12"/>
      <c r="Z714" s="12"/>
    </row>
    <row r="715" spans="1:26" ht="18">
      <c r="A715" s="11"/>
      <c r="F715" s="12"/>
      <c r="Z715" s="12"/>
    </row>
    <row r="716" spans="1:26" ht="18">
      <c r="A716" s="11"/>
      <c r="F716" s="12"/>
      <c r="Z716" s="12"/>
    </row>
    <row r="717" spans="1:26" ht="18">
      <c r="A717" s="11"/>
      <c r="F717" s="12"/>
      <c r="Z717" s="12"/>
    </row>
    <row r="718" spans="1:26" ht="18">
      <c r="A718" s="11"/>
      <c r="F718" s="12"/>
      <c r="Z718" s="12"/>
    </row>
    <row r="719" spans="1:26" ht="18">
      <c r="A719" s="11"/>
      <c r="F719" s="12"/>
      <c r="Z719" s="12"/>
    </row>
    <row r="720" spans="1:26" ht="18">
      <c r="A720" s="11"/>
      <c r="F720" s="12"/>
      <c r="Z720" s="12"/>
    </row>
    <row r="721" spans="1:26" ht="18">
      <c r="A721" s="11"/>
      <c r="F721" s="12"/>
      <c r="Z721" s="12"/>
    </row>
    <row r="722" spans="1:26" ht="18">
      <c r="A722" s="11"/>
      <c r="F722" s="12"/>
      <c r="Z722" s="12"/>
    </row>
    <row r="723" spans="1:26" ht="18">
      <c r="A723" s="11"/>
      <c r="F723" s="12"/>
      <c r="Z723" s="12"/>
    </row>
    <row r="724" spans="1:26" ht="18">
      <c r="A724" s="11"/>
      <c r="F724" s="12"/>
      <c r="Z724" s="12"/>
    </row>
    <row r="725" spans="1:26" ht="18">
      <c r="A725" s="11"/>
      <c r="F725" s="12"/>
      <c r="Z725" s="12"/>
    </row>
    <row r="726" spans="1:26" ht="18">
      <c r="A726" s="11"/>
      <c r="F726" s="12"/>
      <c r="Z726" s="12"/>
    </row>
    <row r="727" spans="1:26" ht="18">
      <c r="A727" s="11"/>
      <c r="F727" s="12"/>
      <c r="Z727" s="12"/>
    </row>
    <row r="728" spans="1:26" ht="18">
      <c r="A728" s="11"/>
      <c r="F728" s="12"/>
      <c r="Z728" s="12"/>
    </row>
    <row r="729" spans="1:26" ht="18">
      <c r="A729" s="11"/>
      <c r="F729" s="12"/>
      <c r="Z729" s="12"/>
    </row>
    <row r="730" spans="1:26" ht="18">
      <c r="A730" s="11"/>
      <c r="F730" s="12"/>
      <c r="Z730" s="12"/>
    </row>
    <row r="731" spans="1:26" ht="18">
      <c r="A731" s="11"/>
      <c r="F731" s="12"/>
      <c r="Z731" s="12"/>
    </row>
    <row r="732" spans="1:26" ht="18">
      <c r="A732" s="11"/>
      <c r="F732" s="12"/>
      <c r="Z732" s="12"/>
    </row>
    <row r="733" spans="1:26" ht="18">
      <c r="A733" s="11"/>
      <c r="F733" s="12"/>
      <c r="Z733" s="12"/>
    </row>
    <row r="734" spans="1:26" ht="18">
      <c r="A734" s="11"/>
      <c r="F734" s="12"/>
      <c r="Z734" s="12"/>
    </row>
    <row r="735" spans="1:26" ht="18">
      <c r="A735" s="11"/>
      <c r="F735" s="12"/>
      <c r="Z735" s="12"/>
    </row>
    <row r="736" spans="1:26" ht="18">
      <c r="A736" s="11"/>
      <c r="F736" s="12"/>
      <c r="Z736" s="12"/>
    </row>
    <row r="737" spans="1:26" ht="18">
      <c r="A737" s="11"/>
      <c r="F737" s="12"/>
      <c r="Z737" s="12"/>
    </row>
    <row r="738" spans="1:26" ht="18">
      <c r="A738" s="11"/>
      <c r="F738" s="12"/>
      <c r="Z738" s="12"/>
    </row>
    <row r="739" spans="1:26" ht="18">
      <c r="A739" s="11"/>
      <c r="F739" s="12"/>
      <c r="Z739" s="12"/>
    </row>
    <row r="740" spans="1:26" ht="18">
      <c r="A740" s="11"/>
      <c r="F740" s="12"/>
      <c r="Z740" s="12"/>
    </row>
    <row r="741" spans="1:26" ht="18">
      <c r="A741" s="11"/>
      <c r="F741" s="12"/>
      <c r="Z741" s="12"/>
    </row>
    <row r="742" spans="1:26" ht="18">
      <c r="A742" s="11"/>
      <c r="F742" s="12"/>
      <c r="Z742" s="12"/>
    </row>
    <row r="743" spans="1:26" ht="18">
      <c r="A743" s="11"/>
      <c r="F743" s="12"/>
      <c r="Z743" s="12"/>
    </row>
    <row r="744" spans="1:26" ht="18">
      <c r="A744" s="11"/>
      <c r="F744" s="12"/>
      <c r="Z744" s="12"/>
    </row>
    <row r="745" spans="1:26" ht="18">
      <c r="A745" s="11"/>
      <c r="F745" s="12"/>
      <c r="Z745" s="12"/>
    </row>
    <row r="746" spans="1:26" ht="18">
      <c r="A746" s="11"/>
      <c r="F746" s="12"/>
      <c r="Z746" s="12"/>
    </row>
    <row r="747" spans="1:26" ht="18">
      <c r="A747" s="11"/>
      <c r="F747" s="12"/>
      <c r="Z747" s="12"/>
    </row>
    <row r="748" spans="1:26" ht="18">
      <c r="A748" s="11"/>
      <c r="F748" s="12"/>
      <c r="Z748" s="12"/>
    </row>
    <row r="749" spans="1:26" ht="18">
      <c r="A749" s="11"/>
      <c r="F749" s="12"/>
      <c r="Z749" s="12"/>
    </row>
    <row r="750" spans="1:26" ht="18">
      <c r="A750" s="11"/>
      <c r="F750" s="12"/>
      <c r="Z750" s="12"/>
    </row>
    <row r="751" spans="1:26" ht="18">
      <c r="A751" s="11"/>
      <c r="F751" s="12"/>
      <c r="Z751" s="12"/>
    </row>
    <row r="752" spans="1:26" ht="18">
      <c r="A752" s="11"/>
      <c r="F752" s="12"/>
      <c r="Z752" s="12"/>
    </row>
    <row r="753" spans="1:26" ht="18">
      <c r="A753" s="11"/>
      <c r="F753" s="12"/>
      <c r="Z753" s="12"/>
    </row>
    <row r="754" spans="1:26" ht="18">
      <c r="A754" s="11"/>
      <c r="F754" s="12"/>
      <c r="Z754" s="12"/>
    </row>
    <row r="755" spans="1:26" ht="18">
      <c r="A755" s="11"/>
      <c r="F755" s="12"/>
      <c r="Z755" s="12"/>
    </row>
    <row r="756" spans="1:26" ht="18">
      <c r="A756" s="11"/>
      <c r="F756" s="12"/>
      <c r="Z756" s="12"/>
    </row>
    <row r="757" spans="1:26" ht="18">
      <c r="A757" s="11"/>
      <c r="F757" s="12"/>
      <c r="Z757" s="12"/>
    </row>
    <row r="758" spans="1:26" ht="18">
      <c r="A758" s="11"/>
      <c r="F758" s="12"/>
      <c r="Z758" s="12"/>
    </row>
    <row r="759" spans="1:26" ht="18">
      <c r="A759" s="11"/>
      <c r="F759" s="12"/>
      <c r="Z759" s="12"/>
    </row>
    <row r="760" spans="1:26" ht="18">
      <c r="A760" s="11"/>
      <c r="F760" s="12"/>
      <c r="Z760" s="12"/>
    </row>
    <row r="761" spans="1:26" ht="18">
      <c r="A761" s="11"/>
      <c r="F761" s="12"/>
      <c r="Z761" s="12"/>
    </row>
    <row r="762" spans="1:26" ht="18">
      <c r="A762" s="11"/>
      <c r="F762" s="12"/>
      <c r="Z762" s="12"/>
    </row>
    <row r="763" spans="1:26" ht="18">
      <c r="A763" s="11"/>
      <c r="F763" s="12"/>
      <c r="Z763" s="12"/>
    </row>
    <row r="764" spans="1:26" ht="18">
      <c r="A764" s="11"/>
      <c r="F764" s="12"/>
      <c r="Z764" s="12"/>
    </row>
    <row r="765" spans="1:26" ht="18">
      <c r="A765" s="11"/>
      <c r="F765" s="12"/>
      <c r="Z765" s="12"/>
    </row>
    <row r="766" spans="1:26" ht="18">
      <c r="A766" s="11"/>
      <c r="F766" s="12"/>
      <c r="Z766" s="12"/>
    </row>
    <row r="767" spans="1:26" ht="18">
      <c r="A767" s="11"/>
      <c r="F767" s="12"/>
      <c r="Z767" s="12"/>
    </row>
    <row r="768" spans="1:26" ht="18">
      <c r="A768" s="11"/>
      <c r="F768" s="12"/>
      <c r="Z768" s="12"/>
    </row>
    <row r="769" spans="1:26" ht="18">
      <c r="A769" s="11"/>
      <c r="F769" s="12"/>
      <c r="Z769" s="12"/>
    </row>
    <row r="770" spans="1:26" ht="18">
      <c r="A770" s="11"/>
      <c r="F770" s="12"/>
      <c r="Z770" s="12"/>
    </row>
    <row r="771" spans="1:26" ht="18">
      <c r="A771" s="11"/>
      <c r="F771" s="12"/>
      <c r="Z771" s="12"/>
    </row>
    <row r="772" spans="1:26" ht="18">
      <c r="A772" s="11"/>
      <c r="F772" s="12"/>
      <c r="Z772" s="12"/>
    </row>
    <row r="773" spans="1:26" ht="18">
      <c r="A773" s="11"/>
      <c r="F773" s="12"/>
      <c r="Z773" s="12"/>
    </row>
    <row r="774" spans="1:26" ht="18">
      <c r="A774" s="11"/>
      <c r="F774" s="12"/>
      <c r="Z774" s="12"/>
    </row>
    <row r="775" spans="1:26" ht="18">
      <c r="A775" s="11"/>
      <c r="F775" s="12"/>
      <c r="Z775" s="12"/>
    </row>
    <row r="776" spans="1:26" ht="18">
      <c r="A776" s="11"/>
      <c r="F776" s="12"/>
      <c r="Z776" s="12"/>
    </row>
    <row r="777" spans="1:26" ht="18">
      <c r="A777" s="11"/>
      <c r="F777" s="12"/>
      <c r="Z777" s="12"/>
    </row>
    <row r="778" spans="1:26" ht="18">
      <c r="A778" s="11"/>
      <c r="F778" s="12"/>
      <c r="Z778" s="12"/>
    </row>
    <row r="779" spans="1:26" ht="18">
      <c r="A779" s="11"/>
      <c r="F779" s="12"/>
      <c r="Z779" s="12"/>
    </row>
    <row r="780" spans="1:26" ht="18">
      <c r="A780" s="11"/>
      <c r="F780" s="12"/>
      <c r="Z780" s="12"/>
    </row>
    <row r="781" spans="1:26" ht="18">
      <c r="A781" s="11"/>
      <c r="F781" s="12"/>
      <c r="Z781" s="12"/>
    </row>
    <row r="782" spans="1:26" ht="18">
      <c r="A782" s="11"/>
      <c r="F782" s="12"/>
      <c r="Z782" s="12"/>
    </row>
    <row r="783" spans="1:26" ht="18">
      <c r="A783" s="11"/>
      <c r="F783" s="12"/>
      <c r="Z783" s="12"/>
    </row>
    <row r="784" spans="1:26" ht="18">
      <c r="A784" s="11"/>
      <c r="F784" s="12"/>
      <c r="Z784" s="12"/>
    </row>
    <row r="785" spans="1:26" ht="18">
      <c r="A785" s="11"/>
      <c r="F785" s="12"/>
      <c r="Z785" s="12"/>
    </row>
    <row r="786" spans="1:26" ht="18">
      <c r="A786" s="11"/>
      <c r="F786" s="12"/>
      <c r="Z786" s="12"/>
    </row>
    <row r="787" spans="1:26" ht="18">
      <c r="A787" s="11"/>
      <c r="F787" s="12"/>
      <c r="Z787" s="12"/>
    </row>
    <row r="788" spans="1:26" ht="18">
      <c r="A788" s="11"/>
      <c r="F788" s="12"/>
      <c r="Z788" s="12"/>
    </row>
    <row r="789" spans="1:26" ht="18">
      <c r="A789" s="11"/>
      <c r="F789" s="12"/>
      <c r="Z789" s="12"/>
    </row>
    <row r="790" spans="1:26" ht="18">
      <c r="A790" s="11"/>
      <c r="F790" s="12"/>
      <c r="Z790" s="12"/>
    </row>
    <row r="791" spans="1:26" ht="18">
      <c r="A791" s="11"/>
      <c r="F791" s="12"/>
      <c r="Z791" s="12"/>
    </row>
    <row r="792" spans="1:26" ht="18">
      <c r="A792" s="11"/>
      <c r="F792" s="12"/>
      <c r="Z792" s="12"/>
    </row>
    <row r="793" spans="1:26" ht="18">
      <c r="A793" s="11"/>
      <c r="F793" s="12"/>
      <c r="Z793" s="12"/>
    </row>
    <row r="794" spans="1:26" ht="18">
      <c r="A794" s="11"/>
      <c r="F794" s="12"/>
      <c r="Z794" s="12"/>
    </row>
    <row r="795" spans="1:26" ht="18">
      <c r="A795" s="11"/>
      <c r="F795" s="12"/>
      <c r="Z795" s="12"/>
    </row>
    <row r="796" spans="1:26" ht="18">
      <c r="A796" s="11"/>
      <c r="F796" s="12"/>
      <c r="Z796" s="12"/>
    </row>
    <row r="797" spans="1:26" ht="18">
      <c r="A797" s="11"/>
      <c r="F797" s="12"/>
      <c r="Z797" s="12"/>
    </row>
    <row r="798" spans="1:26" ht="18">
      <c r="A798" s="11"/>
      <c r="F798" s="12"/>
      <c r="Z798" s="12"/>
    </row>
    <row r="799" spans="1:26" ht="18">
      <c r="A799" s="11"/>
      <c r="F799" s="12"/>
      <c r="Z799" s="12"/>
    </row>
    <row r="800" spans="1:26" ht="18">
      <c r="A800" s="11"/>
      <c r="F800" s="12"/>
      <c r="Z800" s="12"/>
    </row>
    <row r="801" spans="1:26" ht="18">
      <c r="A801" s="11"/>
      <c r="F801" s="12"/>
      <c r="Z801" s="12"/>
    </row>
    <row r="802" spans="1:26" ht="18">
      <c r="A802" s="11"/>
      <c r="F802" s="12"/>
      <c r="Z802" s="12"/>
    </row>
    <row r="803" spans="1:26" ht="18">
      <c r="A803" s="11"/>
      <c r="F803" s="12"/>
      <c r="Z803" s="12"/>
    </row>
    <row r="804" spans="1:26" ht="18">
      <c r="A804" s="11"/>
      <c r="F804" s="12"/>
      <c r="Z804" s="12"/>
    </row>
    <row r="805" spans="1:26" ht="18">
      <c r="A805" s="11"/>
      <c r="F805" s="12"/>
      <c r="Z805" s="12"/>
    </row>
    <row r="806" spans="1:26" ht="18">
      <c r="A806" s="11"/>
      <c r="F806" s="12"/>
      <c r="Z806" s="12"/>
    </row>
    <row r="807" spans="1:26" ht="18">
      <c r="A807" s="11"/>
      <c r="F807" s="12"/>
      <c r="Z807" s="12"/>
    </row>
    <row r="808" spans="1:26" ht="18">
      <c r="A808" s="11"/>
      <c r="F808" s="12"/>
      <c r="Z808" s="12"/>
    </row>
    <row r="809" spans="1:26" ht="18">
      <c r="A809" s="11"/>
      <c r="F809" s="12"/>
      <c r="Z809" s="12"/>
    </row>
    <row r="810" spans="1:26" ht="18">
      <c r="A810" s="11"/>
      <c r="F810" s="12"/>
      <c r="Z810" s="12"/>
    </row>
    <row r="811" spans="1:26" ht="18">
      <c r="A811" s="11"/>
      <c r="F811" s="12"/>
      <c r="Z811" s="12"/>
    </row>
    <row r="812" spans="1:26" ht="18">
      <c r="A812" s="11"/>
      <c r="F812" s="12"/>
      <c r="Z812" s="12"/>
    </row>
    <row r="813" spans="1:26" ht="18">
      <c r="A813" s="11"/>
      <c r="F813" s="12"/>
      <c r="Z813" s="12"/>
    </row>
    <row r="814" spans="1:26" ht="18">
      <c r="A814" s="11"/>
      <c r="F814" s="12"/>
      <c r="Z814" s="12"/>
    </row>
    <row r="815" spans="1:26" ht="18">
      <c r="A815" s="11"/>
      <c r="F815" s="12"/>
      <c r="Z815" s="12"/>
    </row>
    <row r="816" spans="1:26" ht="18">
      <c r="A816" s="11"/>
      <c r="F816" s="12"/>
      <c r="Z816" s="12"/>
    </row>
    <row r="817" spans="1:26" ht="18">
      <c r="A817" s="11"/>
      <c r="F817" s="12"/>
      <c r="Z817" s="12"/>
    </row>
    <row r="818" spans="1:26" ht="18">
      <c r="A818" s="11"/>
      <c r="F818" s="12"/>
      <c r="Z818" s="12"/>
    </row>
    <row r="819" spans="1:26" ht="18">
      <c r="A819" s="11"/>
      <c r="F819" s="12"/>
      <c r="Z819" s="12"/>
    </row>
    <row r="820" spans="1:26" ht="18">
      <c r="A820" s="11"/>
      <c r="F820" s="12"/>
      <c r="Z820" s="12"/>
    </row>
    <row r="821" spans="1:26" ht="18">
      <c r="A821" s="11"/>
      <c r="F821" s="12"/>
      <c r="Z821" s="12"/>
    </row>
    <row r="822" spans="1:26" ht="18">
      <c r="A822" s="11"/>
      <c r="F822" s="12"/>
      <c r="Z822" s="12"/>
    </row>
    <row r="823" spans="1:26" ht="18">
      <c r="A823" s="11"/>
      <c r="F823" s="12"/>
      <c r="Z823" s="12"/>
    </row>
    <row r="824" spans="1:26" ht="18">
      <c r="A824" s="11"/>
      <c r="F824" s="12"/>
      <c r="Z824" s="12"/>
    </row>
    <row r="825" spans="1:26" ht="18">
      <c r="A825" s="11"/>
      <c r="F825" s="12"/>
      <c r="Z825" s="12"/>
    </row>
    <row r="826" spans="1:26" ht="18">
      <c r="A826" s="11"/>
      <c r="F826" s="12"/>
      <c r="Z826" s="12"/>
    </row>
    <row r="827" spans="1:26" ht="18">
      <c r="A827" s="11"/>
      <c r="F827" s="12"/>
      <c r="Z827" s="12"/>
    </row>
    <row r="828" spans="1:26" ht="18">
      <c r="A828" s="11"/>
      <c r="F828" s="12"/>
      <c r="Z828" s="12"/>
    </row>
    <row r="829" spans="1:26" ht="18">
      <c r="A829" s="11"/>
      <c r="F829" s="12"/>
      <c r="Z829" s="12"/>
    </row>
    <row r="830" spans="1:26" ht="18">
      <c r="A830" s="11"/>
      <c r="F830" s="12"/>
      <c r="Z830" s="12"/>
    </row>
    <row r="831" spans="1:26" ht="18">
      <c r="A831" s="11"/>
      <c r="F831" s="12"/>
      <c r="Z831" s="12"/>
    </row>
    <row r="832" spans="1:26" ht="18">
      <c r="A832" s="11"/>
      <c r="F832" s="12"/>
      <c r="Z832" s="12"/>
    </row>
    <row r="833" spans="1:26" ht="18">
      <c r="A833" s="11"/>
      <c r="F833" s="12"/>
      <c r="Z833" s="12"/>
    </row>
    <row r="834" spans="1:26" ht="18">
      <c r="A834" s="11"/>
      <c r="F834" s="12"/>
      <c r="Z834" s="12"/>
    </row>
    <row r="835" spans="1:26" ht="18">
      <c r="A835" s="11"/>
      <c r="F835" s="12"/>
      <c r="Z835" s="12"/>
    </row>
    <row r="836" spans="1:26" ht="18">
      <c r="A836" s="11"/>
      <c r="F836" s="12"/>
      <c r="Z836" s="12"/>
    </row>
    <row r="837" spans="1:26" ht="18">
      <c r="A837" s="11"/>
      <c r="F837" s="12"/>
      <c r="Z837" s="12"/>
    </row>
    <row r="838" spans="1:26" ht="18">
      <c r="A838" s="11"/>
      <c r="F838" s="12"/>
      <c r="Z838" s="12"/>
    </row>
    <row r="839" spans="1:26" ht="18">
      <c r="A839" s="11"/>
      <c r="F839" s="12"/>
      <c r="Z839" s="12"/>
    </row>
    <row r="840" spans="1:26" ht="18">
      <c r="A840" s="11"/>
      <c r="F840" s="12"/>
      <c r="Z840" s="12"/>
    </row>
    <row r="841" spans="1:26" ht="18">
      <c r="A841" s="11"/>
      <c r="F841" s="12"/>
      <c r="Z841" s="12"/>
    </row>
    <row r="842" spans="1:26" ht="18">
      <c r="A842" s="11"/>
      <c r="F842" s="12"/>
      <c r="Z842" s="12"/>
    </row>
    <row r="843" spans="1:26" ht="18">
      <c r="A843" s="11"/>
      <c r="F843" s="12"/>
      <c r="Z843" s="12"/>
    </row>
    <row r="844" spans="1:26" ht="18">
      <c r="A844" s="11"/>
      <c r="F844" s="12"/>
      <c r="Z844" s="12"/>
    </row>
    <row r="845" spans="1:26" ht="18">
      <c r="A845" s="11"/>
      <c r="F845" s="12"/>
      <c r="Z845" s="12"/>
    </row>
    <row r="846" spans="1:26" ht="18">
      <c r="A846" s="11"/>
      <c r="F846" s="12"/>
      <c r="Z846" s="12"/>
    </row>
    <row r="847" spans="1:26" ht="18">
      <c r="A847" s="11"/>
      <c r="F847" s="12"/>
      <c r="Z847" s="12"/>
    </row>
    <row r="848" spans="1:26" ht="18">
      <c r="A848" s="11"/>
      <c r="F848" s="12"/>
      <c r="Z848" s="12"/>
    </row>
    <row r="849" spans="1:26" ht="18">
      <c r="A849" s="11"/>
      <c r="F849" s="12"/>
      <c r="Z849" s="12"/>
    </row>
    <row r="850" spans="1:26" ht="18">
      <c r="A850" s="11"/>
      <c r="F850" s="12"/>
      <c r="Z850" s="12"/>
    </row>
    <row r="851" spans="1:26" ht="18">
      <c r="A851" s="11"/>
      <c r="F851" s="12"/>
      <c r="Z851" s="12"/>
    </row>
    <row r="852" spans="1:26" ht="18">
      <c r="A852" s="11"/>
      <c r="F852" s="12"/>
      <c r="Z852" s="12"/>
    </row>
    <row r="853" spans="1:26" ht="18">
      <c r="A853" s="11"/>
      <c r="F853" s="12"/>
      <c r="Z853" s="12"/>
    </row>
    <row r="854" spans="1:26" ht="18">
      <c r="A854" s="11"/>
      <c r="F854" s="12"/>
      <c r="Z854" s="12"/>
    </row>
    <row r="855" spans="1:26" ht="18">
      <c r="A855" s="11"/>
      <c r="F855" s="12"/>
      <c r="Z855" s="12"/>
    </row>
    <row r="856" spans="1:26" ht="18">
      <c r="A856" s="11"/>
      <c r="F856" s="12"/>
      <c r="Z856" s="12"/>
    </row>
    <row r="857" spans="1:26" ht="18">
      <c r="A857" s="11"/>
      <c r="F857" s="12"/>
      <c r="Z857" s="12"/>
    </row>
    <row r="858" spans="1:26" ht="18">
      <c r="A858" s="11"/>
      <c r="F858" s="12"/>
      <c r="Z858" s="12"/>
    </row>
    <row r="859" spans="1:26" ht="18">
      <c r="A859" s="11"/>
      <c r="F859" s="12"/>
      <c r="Z859" s="12"/>
    </row>
    <row r="860" spans="1:26" ht="18">
      <c r="A860" s="11"/>
      <c r="F860" s="12"/>
      <c r="Z860" s="12"/>
    </row>
    <row r="861" spans="1:26" ht="18">
      <c r="A861" s="11"/>
      <c r="F861" s="12"/>
      <c r="Z861" s="12"/>
    </row>
    <row r="862" spans="1:26" ht="18">
      <c r="A862" s="11"/>
      <c r="F862" s="12"/>
      <c r="Z862" s="12"/>
    </row>
    <row r="863" spans="1:26" ht="18">
      <c r="A863" s="11"/>
      <c r="F863" s="12"/>
      <c r="Z863" s="12"/>
    </row>
    <row r="864" spans="1:26" ht="18">
      <c r="A864" s="11"/>
      <c r="F864" s="12"/>
      <c r="Z864" s="12"/>
    </row>
    <row r="865" spans="1:26" ht="18">
      <c r="A865" s="11"/>
      <c r="F865" s="12"/>
      <c r="Z865" s="12"/>
    </row>
    <row r="866" spans="1:26" ht="18">
      <c r="A866" s="11"/>
      <c r="F866" s="12"/>
      <c r="Z866" s="12"/>
    </row>
    <row r="867" spans="1:26" ht="18">
      <c r="A867" s="11"/>
      <c r="F867" s="12"/>
      <c r="Z867" s="12"/>
    </row>
    <row r="868" spans="1:26" ht="18">
      <c r="A868" s="11"/>
      <c r="F868" s="12"/>
      <c r="Z868" s="12"/>
    </row>
    <row r="869" spans="1:26" ht="18">
      <c r="A869" s="11"/>
      <c r="F869" s="12"/>
      <c r="Z869" s="12"/>
    </row>
    <row r="870" spans="1:26" ht="18">
      <c r="A870" s="11"/>
      <c r="F870" s="12"/>
      <c r="Z870" s="12"/>
    </row>
    <row r="871" spans="1:26" ht="18">
      <c r="A871" s="11"/>
      <c r="F871" s="12"/>
      <c r="Z871" s="12"/>
    </row>
    <row r="872" spans="1:26" ht="18">
      <c r="A872" s="11"/>
      <c r="F872" s="12"/>
      <c r="Z872" s="12"/>
    </row>
    <row r="873" spans="1:26" ht="18">
      <c r="A873" s="11"/>
      <c r="F873" s="12"/>
      <c r="Z873" s="12"/>
    </row>
    <row r="874" spans="1:26" ht="18">
      <c r="A874" s="11"/>
      <c r="F874" s="12"/>
      <c r="Z874" s="12"/>
    </row>
    <row r="875" spans="1:26" ht="18">
      <c r="A875" s="11"/>
      <c r="F875" s="12"/>
      <c r="Z875" s="12"/>
    </row>
    <row r="876" spans="1:26" ht="18">
      <c r="A876" s="11"/>
      <c r="F876" s="12"/>
      <c r="Z876" s="12"/>
    </row>
    <row r="877" spans="1:26" ht="18">
      <c r="A877" s="11"/>
      <c r="F877" s="12"/>
      <c r="Z877" s="12"/>
    </row>
    <row r="878" spans="1:26" ht="18">
      <c r="A878" s="11"/>
      <c r="F878" s="12"/>
      <c r="Z878" s="12"/>
    </row>
    <row r="879" spans="1:26" ht="18">
      <c r="A879" s="11"/>
      <c r="F879" s="12"/>
      <c r="Z879" s="12"/>
    </row>
    <row r="880" spans="1:26" ht="18">
      <c r="A880" s="11"/>
      <c r="F880" s="12"/>
      <c r="Z880" s="12"/>
    </row>
    <row r="881" spans="1:26" ht="18">
      <c r="A881" s="11"/>
      <c r="F881" s="12"/>
      <c r="Z881" s="12"/>
    </row>
    <row r="882" spans="1:26" ht="18">
      <c r="A882" s="11"/>
      <c r="F882" s="12"/>
      <c r="Z882" s="12"/>
    </row>
    <row r="883" spans="1:26" ht="18">
      <c r="A883" s="11"/>
      <c r="F883" s="12"/>
      <c r="Z883" s="12"/>
    </row>
    <row r="884" spans="1:26" ht="18">
      <c r="A884" s="11"/>
      <c r="F884" s="12"/>
      <c r="Z884" s="12"/>
    </row>
    <row r="885" spans="1:26" ht="18">
      <c r="A885" s="11"/>
      <c r="F885" s="12"/>
      <c r="Z885" s="12"/>
    </row>
    <row r="886" spans="1:26" ht="18">
      <c r="A886" s="11"/>
      <c r="F886" s="12"/>
      <c r="Z886" s="12"/>
    </row>
    <row r="887" spans="1:26" ht="18">
      <c r="A887" s="11"/>
      <c r="F887" s="12"/>
      <c r="Z887" s="12"/>
    </row>
    <row r="888" spans="1:26" ht="18">
      <c r="A888" s="11"/>
      <c r="F888" s="12"/>
      <c r="Z888" s="12"/>
    </row>
    <row r="889" spans="1:26" ht="18">
      <c r="A889" s="11"/>
      <c r="F889" s="12"/>
      <c r="Z889" s="12"/>
    </row>
    <row r="890" spans="1:26" ht="18">
      <c r="A890" s="11"/>
      <c r="F890" s="12"/>
      <c r="Z890" s="12"/>
    </row>
    <row r="891" spans="1:26" ht="18">
      <c r="A891" s="11"/>
      <c r="F891" s="12"/>
      <c r="Z891" s="12"/>
    </row>
    <row r="892" spans="1:26" ht="18">
      <c r="A892" s="11"/>
      <c r="F892" s="12"/>
      <c r="Z892" s="12"/>
    </row>
    <row r="893" spans="1:26" ht="18">
      <c r="A893" s="11"/>
      <c r="F893" s="12"/>
      <c r="Z893" s="12"/>
    </row>
    <row r="894" spans="1:26" ht="18">
      <c r="A894" s="11"/>
      <c r="F894" s="12"/>
      <c r="Z894" s="12"/>
    </row>
    <row r="895" spans="1:26" ht="18">
      <c r="A895" s="11"/>
      <c r="F895" s="12"/>
      <c r="Z895" s="12"/>
    </row>
    <row r="896" spans="1:26" ht="18">
      <c r="A896" s="11"/>
      <c r="F896" s="12"/>
      <c r="Z896" s="12"/>
    </row>
    <row r="897" spans="1:26" ht="18">
      <c r="A897" s="11"/>
      <c r="F897" s="12"/>
      <c r="Z897" s="12"/>
    </row>
    <row r="898" spans="1:26" ht="18">
      <c r="A898" s="11"/>
      <c r="F898" s="12"/>
      <c r="Z898" s="12"/>
    </row>
    <row r="899" spans="1:26" ht="18">
      <c r="A899" s="11"/>
      <c r="F899" s="12"/>
      <c r="Z899" s="12"/>
    </row>
    <row r="900" spans="1:26" ht="18">
      <c r="A900" s="11"/>
      <c r="F900" s="12"/>
      <c r="Z900" s="12"/>
    </row>
    <row r="901" spans="1:26" ht="18">
      <c r="A901" s="11"/>
      <c r="F901" s="12"/>
      <c r="Z901" s="12"/>
    </row>
    <row r="902" spans="1:26" ht="18">
      <c r="A902" s="11"/>
      <c r="F902" s="12"/>
      <c r="Z902" s="12"/>
    </row>
    <row r="903" spans="1:26" ht="18">
      <c r="A903" s="11"/>
      <c r="F903" s="12"/>
      <c r="Z903" s="12"/>
    </row>
    <row r="904" spans="1:26" ht="18">
      <c r="A904" s="11"/>
      <c r="F904" s="12"/>
      <c r="Z904" s="12"/>
    </row>
    <row r="905" spans="1:26" ht="18">
      <c r="A905" s="11"/>
      <c r="F905" s="12"/>
      <c r="Z905" s="12"/>
    </row>
    <row r="906" spans="1:26" ht="18">
      <c r="A906" s="11"/>
      <c r="F906" s="12"/>
      <c r="Z906" s="12"/>
    </row>
    <row r="907" spans="1:26" ht="18">
      <c r="A907" s="11"/>
      <c r="F907" s="12"/>
      <c r="Z907" s="12"/>
    </row>
    <row r="908" spans="1:26" ht="18">
      <c r="A908" s="11"/>
      <c r="F908" s="12"/>
      <c r="Z908" s="12"/>
    </row>
    <row r="909" spans="1:26" ht="18">
      <c r="A909" s="11"/>
      <c r="F909" s="12"/>
      <c r="Z909" s="12"/>
    </row>
    <row r="910" spans="1:26" ht="18">
      <c r="A910" s="11"/>
      <c r="F910" s="12"/>
      <c r="Z910" s="12"/>
    </row>
    <row r="911" spans="1:26" ht="18">
      <c r="A911" s="11"/>
      <c r="F911" s="12"/>
      <c r="Z911" s="12"/>
    </row>
    <row r="912" spans="1:26" ht="18">
      <c r="A912" s="11"/>
      <c r="F912" s="12"/>
      <c r="Z912" s="12"/>
    </row>
    <row r="913" spans="1:26" ht="18">
      <c r="A913" s="11"/>
      <c r="F913" s="12"/>
      <c r="Z913" s="12"/>
    </row>
    <row r="914" spans="1:26" ht="18">
      <c r="A914" s="11"/>
      <c r="F914" s="12"/>
      <c r="Z914" s="12"/>
    </row>
    <row r="915" spans="1:26" ht="18">
      <c r="A915" s="11"/>
      <c r="F915" s="12"/>
      <c r="Z915" s="12"/>
    </row>
    <row r="916" spans="1:26" ht="18">
      <c r="A916" s="11"/>
      <c r="F916" s="12"/>
      <c r="Z916" s="12"/>
    </row>
    <row r="917" spans="1:26" ht="18">
      <c r="A917" s="11"/>
      <c r="F917" s="12"/>
      <c r="Z917" s="12"/>
    </row>
    <row r="918" spans="1:26" ht="18">
      <c r="A918" s="11"/>
      <c r="F918" s="12"/>
      <c r="Z918" s="12"/>
    </row>
    <row r="919" spans="1:26" ht="18">
      <c r="A919" s="11"/>
      <c r="F919" s="12"/>
      <c r="Z919" s="12"/>
    </row>
    <row r="920" spans="1:26" ht="18">
      <c r="A920" s="11"/>
      <c r="F920" s="12"/>
      <c r="Z920" s="12"/>
    </row>
    <row r="921" spans="1:26" ht="18">
      <c r="A921" s="11"/>
      <c r="F921" s="12"/>
      <c r="Z921" s="12"/>
    </row>
    <row r="922" spans="1:26" ht="18">
      <c r="A922" s="11"/>
      <c r="F922" s="12"/>
      <c r="Z922" s="12"/>
    </row>
    <row r="923" spans="1:26" ht="18">
      <c r="A923" s="11"/>
      <c r="F923" s="12"/>
      <c r="Z923" s="12"/>
    </row>
    <row r="924" spans="1:26" ht="18">
      <c r="A924" s="11"/>
      <c r="F924" s="12"/>
      <c r="Z924" s="12"/>
    </row>
    <row r="925" spans="1:26" ht="18">
      <c r="A925" s="11"/>
      <c r="F925" s="12"/>
      <c r="Z925" s="12"/>
    </row>
    <row r="926" spans="1:26" ht="18">
      <c r="A926" s="11"/>
      <c r="F926" s="12"/>
      <c r="Z926" s="12"/>
    </row>
    <row r="927" spans="1:26" ht="18">
      <c r="A927" s="11"/>
      <c r="F927" s="12"/>
      <c r="Z927" s="12"/>
    </row>
    <row r="928" spans="1:26" ht="18">
      <c r="A928" s="11"/>
      <c r="F928" s="12"/>
      <c r="Z928" s="12"/>
    </row>
    <row r="929" spans="1:26" ht="18">
      <c r="A929" s="11"/>
      <c r="F929" s="12"/>
      <c r="Z929" s="12"/>
    </row>
    <row r="930" spans="1:26" ht="18">
      <c r="A930" s="11"/>
      <c r="F930" s="12"/>
      <c r="Z930" s="12"/>
    </row>
    <row r="931" spans="1:26" ht="18">
      <c r="A931" s="11"/>
      <c r="F931" s="12"/>
      <c r="Z931" s="12"/>
    </row>
    <row r="932" spans="1:26" ht="18">
      <c r="A932" s="11"/>
      <c r="F932" s="12"/>
      <c r="Z932" s="12"/>
    </row>
    <row r="933" spans="1:26" ht="18">
      <c r="A933" s="11"/>
      <c r="F933" s="12"/>
      <c r="Z933" s="12"/>
    </row>
    <row r="934" spans="1:26" ht="18">
      <c r="A934" s="11"/>
      <c r="F934" s="12"/>
      <c r="Z934" s="12"/>
    </row>
    <row r="935" spans="1:26" ht="18">
      <c r="A935" s="11"/>
      <c r="F935" s="12"/>
      <c r="Z935" s="12"/>
    </row>
    <row r="936" spans="1:26" ht="18">
      <c r="A936" s="11"/>
      <c r="F936" s="12"/>
      <c r="Z936" s="12"/>
    </row>
    <row r="937" spans="1:26" ht="18">
      <c r="A937" s="11"/>
      <c r="F937" s="12"/>
      <c r="Z937" s="12"/>
    </row>
    <row r="938" spans="1:26" ht="18">
      <c r="A938" s="11"/>
      <c r="F938" s="12"/>
      <c r="Z938" s="12"/>
    </row>
    <row r="939" spans="1:26" ht="18">
      <c r="A939" s="11"/>
      <c r="F939" s="12"/>
      <c r="Z939" s="12"/>
    </row>
    <row r="940" spans="1:26" ht="18">
      <c r="A940" s="11"/>
      <c r="F940" s="12"/>
      <c r="Z940" s="12"/>
    </row>
    <row r="941" spans="1:26" ht="18">
      <c r="A941" s="11"/>
      <c r="F941" s="12"/>
      <c r="Z941" s="12"/>
    </row>
    <row r="942" spans="1:26" ht="18">
      <c r="A942" s="11"/>
      <c r="F942" s="12"/>
      <c r="Z942" s="12"/>
    </row>
    <row r="943" spans="1:26" ht="18">
      <c r="A943" s="11"/>
      <c r="F943" s="12"/>
      <c r="Z943" s="12"/>
    </row>
    <row r="944" spans="1:26" ht="18">
      <c r="A944" s="11"/>
      <c r="F944" s="12"/>
      <c r="Z944" s="12"/>
    </row>
    <row r="945" spans="1:26" ht="18">
      <c r="A945" s="11"/>
      <c r="F945" s="12"/>
      <c r="Z945" s="12"/>
    </row>
    <row r="946" spans="1:26" ht="18">
      <c r="A946" s="11"/>
      <c r="F946" s="12"/>
      <c r="Z946" s="12"/>
    </row>
    <row r="947" spans="1:26" ht="18">
      <c r="A947" s="11"/>
      <c r="F947" s="12"/>
      <c r="Z947" s="12"/>
    </row>
    <row r="948" spans="1:26" ht="18">
      <c r="A948" s="11"/>
      <c r="F948" s="12"/>
      <c r="Z948" s="12"/>
    </row>
    <row r="949" spans="1:26" ht="18">
      <c r="A949" s="11"/>
      <c r="F949" s="12"/>
      <c r="Z949" s="12"/>
    </row>
    <row r="950" spans="1:26" ht="18">
      <c r="A950" s="11"/>
      <c r="F950" s="12"/>
      <c r="Z950" s="12"/>
    </row>
    <row r="951" spans="1:26" ht="18">
      <c r="A951" s="11"/>
      <c r="F951" s="12"/>
      <c r="Z951" s="12"/>
    </row>
    <row r="952" spans="1:26" ht="18">
      <c r="A952" s="11"/>
      <c r="F952" s="12"/>
      <c r="Z952" s="12"/>
    </row>
    <row r="953" spans="1:26" ht="18">
      <c r="A953" s="11"/>
      <c r="F953" s="12"/>
      <c r="Z953" s="12"/>
    </row>
    <row r="954" spans="1:26" ht="18">
      <c r="A954" s="11"/>
      <c r="F954" s="12"/>
      <c r="Z954" s="12"/>
    </row>
    <row r="955" spans="1:26" ht="18">
      <c r="A955" s="11"/>
      <c r="F955" s="12"/>
      <c r="Z955" s="12"/>
    </row>
    <row r="956" spans="1:26" ht="18">
      <c r="A956" s="11"/>
      <c r="F956" s="12"/>
      <c r="Z956" s="12"/>
    </row>
    <row r="957" spans="1:26" ht="18">
      <c r="A957" s="11"/>
      <c r="F957" s="12"/>
      <c r="Z957" s="12"/>
    </row>
    <row r="958" spans="1:26" ht="18">
      <c r="A958" s="11"/>
      <c r="F958" s="12"/>
      <c r="Z958" s="12"/>
    </row>
    <row r="959" spans="1:26" ht="18">
      <c r="A959" s="11"/>
      <c r="F959" s="12"/>
      <c r="Z959" s="12"/>
    </row>
    <row r="960" spans="1:26" ht="18">
      <c r="A960" s="11"/>
      <c r="F960" s="12"/>
      <c r="Z960" s="12"/>
    </row>
    <row r="961" spans="1:26" ht="18">
      <c r="A961" s="11"/>
      <c r="F961" s="12"/>
      <c r="Z961" s="12"/>
    </row>
    <row r="962" spans="1:26" ht="18">
      <c r="A962" s="11"/>
      <c r="F962" s="12"/>
      <c r="Z962" s="12"/>
    </row>
    <row r="963" spans="1:26" ht="18">
      <c r="A963" s="11"/>
      <c r="F963" s="12"/>
      <c r="Z963" s="12"/>
    </row>
    <row r="964" spans="1:26" ht="18">
      <c r="A964" s="11"/>
      <c r="F964" s="12"/>
      <c r="Z964" s="12"/>
    </row>
    <row r="965" spans="1:26" ht="18">
      <c r="A965" s="11"/>
      <c r="F965" s="12"/>
      <c r="Z965" s="12"/>
    </row>
    <row r="966" spans="1:26" ht="18">
      <c r="A966" s="11"/>
      <c r="F966" s="12"/>
      <c r="Z966" s="12"/>
    </row>
    <row r="967" spans="1:26" ht="18">
      <c r="A967" s="11"/>
      <c r="F967" s="12"/>
      <c r="Z967" s="12"/>
    </row>
    <row r="968" spans="1:26" ht="18">
      <c r="A968" s="11"/>
      <c r="F968" s="12"/>
      <c r="Z968" s="12"/>
    </row>
    <row r="969" spans="1:26" ht="18">
      <c r="A969" s="11"/>
      <c r="F969" s="12"/>
      <c r="Z969" s="12"/>
    </row>
    <row r="970" spans="1:26" ht="18">
      <c r="A970" s="11"/>
      <c r="F970" s="12"/>
      <c r="Z970" s="12"/>
    </row>
    <row r="971" spans="1:26" ht="18">
      <c r="A971" s="11"/>
      <c r="F971" s="12"/>
      <c r="Z971" s="12"/>
    </row>
    <row r="972" spans="1:26" ht="18">
      <c r="A972" s="11"/>
      <c r="F972" s="12"/>
      <c r="Z972" s="12"/>
    </row>
    <row r="973" spans="1:26" ht="18">
      <c r="A973" s="11"/>
      <c r="F973" s="12"/>
      <c r="Z973" s="12"/>
    </row>
    <row r="974" spans="1:26" ht="18">
      <c r="A974" s="11"/>
      <c r="F974" s="12"/>
      <c r="Z974" s="12"/>
    </row>
    <row r="975" spans="1:26" ht="18">
      <c r="A975" s="11"/>
      <c r="F975" s="12"/>
      <c r="Z975" s="12"/>
    </row>
    <row r="976" spans="1:26" ht="18">
      <c r="A976" s="11"/>
      <c r="F976" s="12"/>
      <c r="Z976" s="12"/>
    </row>
    <row r="977" spans="1:26" ht="18">
      <c r="A977" s="11"/>
      <c r="F977" s="12"/>
      <c r="Z977" s="12"/>
    </row>
    <row r="978" spans="1:26" ht="18">
      <c r="A978" s="11"/>
      <c r="F978" s="12"/>
      <c r="Z978" s="12"/>
    </row>
    <row r="979" spans="1:26" ht="18">
      <c r="A979" s="11"/>
      <c r="F979" s="12"/>
      <c r="Z979" s="12"/>
    </row>
    <row r="980" spans="1:26" ht="18">
      <c r="A980" s="11"/>
      <c r="F980" s="12"/>
      <c r="Z980" s="12"/>
    </row>
    <row r="981" spans="1:26" ht="18">
      <c r="A981" s="11"/>
      <c r="F981" s="12"/>
      <c r="Z981" s="12"/>
    </row>
    <row r="982" spans="1:26" ht="18">
      <c r="A982" s="11"/>
      <c r="F982" s="12"/>
      <c r="Z982" s="12"/>
    </row>
    <row r="983" spans="1:26" ht="18">
      <c r="A983" s="11"/>
      <c r="F983" s="12"/>
      <c r="Z983" s="12"/>
    </row>
    <row r="984" spans="1:26" ht="18">
      <c r="A984" s="11"/>
      <c r="F984" s="12"/>
      <c r="Z984" s="12"/>
    </row>
    <row r="985" spans="1:26" ht="18">
      <c r="A985" s="11"/>
      <c r="F985" s="12"/>
      <c r="Z985" s="12"/>
    </row>
    <row r="986" spans="1:26" ht="18">
      <c r="A986" s="11"/>
      <c r="F986" s="12"/>
      <c r="Z986" s="12"/>
    </row>
    <row r="987" spans="1:26" ht="18">
      <c r="A987" s="11"/>
      <c r="F987" s="12"/>
      <c r="Z987" s="12"/>
    </row>
    <row r="988" spans="1:26" ht="18">
      <c r="A988" s="11"/>
      <c r="F988" s="12"/>
      <c r="Z988" s="12"/>
    </row>
    <row r="989" spans="1:26" ht="18">
      <c r="A989" s="11"/>
      <c r="F989" s="12"/>
      <c r="Z989" s="12"/>
    </row>
    <row r="990" spans="1:26" ht="18">
      <c r="A990" s="11"/>
      <c r="F990" s="12"/>
      <c r="Z990" s="12"/>
    </row>
    <row r="991" spans="1:26" ht="18">
      <c r="A991" s="11"/>
      <c r="F991" s="12"/>
      <c r="Z991" s="12"/>
    </row>
    <row r="992" spans="1:26" ht="18">
      <c r="A992" s="11"/>
      <c r="F992" s="12"/>
      <c r="Z992" s="12"/>
    </row>
    <row r="993" spans="1:26" ht="18">
      <c r="A993" s="11"/>
      <c r="F993" s="12"/>
      <c r="Z993" s="12"/>
    </row>
    <row r="994" spans="1:26" ht="18">
      <c r="A994" s="11"/>
      <c r="F994" s="12"/>
      <c r="Z994" s="12"/>
    </row>
    <row r="995" spans="1:26" ht="18">
      <c r="A995" s="11"/>
      <c r="F995" s="12"/>
      <c r="Z995" s="12"/>
    </row>
    <row r="996" spans="1:26" ht="18">
      <c r="A996" s="11"/>
      <c r="F996" s="12"/>
      <c r="Z996" s="12"/>
    </row>
    <row r="997" spans="1:26" ht="18">
      <c r="A997" s="11"/>
      <c r="F997" s="12"/>
      <c r="Z997" s="12"/>
    </row>
    <row r="998" spans="1:26" ht="18">
      <c r="A998" s="11"/>
      <c r="F998" s="12"/>
      <c r="Z998" s="12"/>
    </row>
    <row r="999" spans="1:26" ht="18">
      <c r="A999" s="11"/>
      <c r="F999" s="12"/>
      <c r="Z999" s="12"/>
    </row>
    <row r="1000" spans="1:26" ht="18">
      <c r="A1000" s="11"/>
      <c r="F1000" s="12"/>
      <c r="Z1000" s="12"/>
    </row>
    <row r="1001" spans="1:26" ht="18">
      <c r="A1001" s="11"/>
      <c r="F1001" s="12"/>
      <c r="Z1001" s="12"/>
    </row>
    <row r="1002" spans="1:26" ht="18">
      <c r="A1002" s="11"/>
      <c r="F1002" s="12"/>
      <c r="Z1002" s="12"/>
    </row>
    <row r="1003" spans="1:26" ht="18">
      <c r="A1003" s="11"/>
      <c r="F1003" s="12"/>
      <c r="Z1003" s="12"/>
    </row>
    <row r="1004" spans="1:26" ht="18">
      <c r="A1004" s="11"/>
      <c r="F1004" s="12"/>
      <c r="Z1004" s="12"/>
    </row>
    <row r="1005" spans="1:26" ht="18">
      <c r="A1005" s="11"/>
      <c r="F1005" s="12"/>
      <c r="Z1005" s="12"/>
    </row>
    <row r="1006" spans="1:26" ht="18">
      <c r="A1006" s="11"/>
      <c r="F1006" s="12"/>
      <c r="Z1006" s="12"/>
    </row>
    <row r="1007" spans="1:26" ht="18">
      <c r="A1007" s="11"/>
      <c r="F1007" s="12"/>
      <c r="Z1007" s="12"/>
    </row>
    <row r="1008" spans="1:26" ht="18">
      <c r="A1008" s="11"/>
      <c r="F1008" s="12"/>
      <c r="Z1008" s="12"/>
    </row>
    <row r="1009" spans="1:26" ht="18">
      <c r="A1009" s="11"/>
      <c r="F1009" s="12"/>
      <c r="Z1009" s="12"/>
    </row>
    <row r="1010" spans="1:26" ht="18">
      <c r="A1010" s="11"/>
      <c r="F1010" s="12"/>
      <c r="Z1010" s="12"/>
    </row>
    <row r="1011" spans="1:26" ht="18">
      <c r="A1011" s="11"/>
      <c r="F1011" s="12"/>
      <c r="Z1011" s="12"/>
    </row>
    <row r="1012" spans="1:26" ht="18">
      <c r="A1012" s="11"/>
      <c r="F1012" s="12"/>
      <c r="Z1012" s="12"/>
    </row>
    <row r="1013" spans="1:26" ht="18">
      <c r="A1013" s="11"/>
      <c r="F1013" s="12"/>
      <c r="Z1013" s="12"/>
    </row>
    <row r="1014" spans="1:26" ht="18">
      <c r="A1014" s="11"/>
      <c r="F1014" s="12"/>
      <c r="Z1014" s="12"/>
    </row>
    <row r="1015" spans="1:26" ht="18">
      <c r="A1015" s="11"/>
      <c r="F1015" s="12"/>
      <c r="Z1015" s="12"/>
    </row>
    <row r="1016" spans="1:26" ht="18">
      <c r="A1016" s="11"/>
      <c r="F1016" s="12"/>
      <c r="Z1016" s="12"/>
    </row>
    <row r="1017" spans="1:26" ht="18">
      <c r="A1017" s="11"/>
      <c r="F1017" s="12"/>
      <c r="Z1017" s="12"/>
    </row>
    <row r="1018" spans="1:26" ht="18">
      <c r="A1018" s="11"/>
      <c r="F1018" s="12"/>
      <c r="Z1018" s="12"/>
    </row>
    <row r="1019" spans="1:26" ht="18">
      <c r="A1019" s="11"/>
      <c r="F1019" s="12"/>
      <c r="Z1019" s="12"/>
    </row>
    <row r="1020" spans="1:26" ht="18">
      <c r="A1020" s="11"/>
      <c r="F1020" s="12"/>
      <c r="Z1020" s="12"/>
    </row>
    <row r="1021" spans="1:26" ht="18">
      <c r="A1021" s="11"/>
      <c r="F1021" s="12"/>
      <c r="Z1021" s="12"/>
    </row>
    <row r="1022" spans="1:26" ht="18">
      <c r="A1022" s="11"/>
      <c r="F1022" s="12"/>
      <c r="Z1022" s="12"/>
    </row>
    <row r="1023" spans="1:26" ht="18">
      <c r="A1023" s="11"/>
      <c r="F1023" s="12"/>
      <c r="Z1023" s="12"/>
    </row>
    <row r="1024" spans="1:26" ht="18">
      <c r="A1024" s="11"/>
      <c r="F1024" s="12"/>
      <c r="Z1024" s="12"/>
    </row>
    <row r="1025" spans="1:26" ht="18">
      <c r="A1025" s="11"/>
      <c r="F1025" s="12"/>
      <c r="Z1025" s="12"/>
    </row>
    <row r="1026" spans="1:26" ht="18">
      <c r="A1026" s="11"/>
      <c r="F1026" s="12"/>
      <c r="Z1026" s="12"/>
    </row>
    <row r="1027" spans="1:26" ht="18">
      <c r="A1027" s="11"/>
      <c r="F1027" s="12"/>
      <c r="Z1027" s="12"/>
    </row>
    <row r="1028" spans="1:26" ht="18">
      <c r="A1028" s="11"/>
      <c r="F1028" s="12"/>
      <c r="Z1028" s="12"/>
    </row>
    <row r="1029" spans="1:26" ht="18">
      <c r="A1029" s="11"/>
      <c r="F1029" s="12"/>
      <c r="Z1029" s="12"/>
    </row>
    <row r="1030" spans="1:26" ht="18">
      <c r="A1030" s="11"/>
      <c r="F1030" s="12"/>
      <c r="Z1030" s="12"/>
    </row>
    <row r="1031" spans="1:26" ht="18">
      <c r="A1031" s="11"/>
      <c r="F1031" s="12"/>
      <c r="Z1031" s="12"/>
    </row>
    <row r="1032" spans="1:26" ht="18">
      <c r="A1032" s="11"/>
      <c r="F1032" s="12"/>
      <c r="Z1032" s="12"/>
    </row>
    <row r="1033" spans="1:26" ht="18">
      <c r="A1033" s="11"/>
      <c r="F1033" s="12"/>
      <c r="Z1033" s="12"/>
    </row>
    <row r="1034" spans="1:26" ht="18">
      <c r="A1034" s="11"/>
      <c r="F1034" s="12"/>
      <c r="Z1034" s="12"/>
    </row>
    <row r="1035" spans="1:26" ht="18">
      <c r="A1035" s="11"/>
      <c r="F1035" s="12"/>
      <c r="Z1035" s="12"/>
    </row>
    <row r="1036" spans="1:26" ht="18">
      <c r="A1036" s="11"/>
      <c r="F1036" s="12"/>
      <c r="Z1036" s="12"/>
    </row>
    <row r="1037" spans="1:26" ht="18">
      <c r="A1037" s="11"/>
      <c r="F1037" s="12"/>
      <c r="Z1037" s="12"/>
    </row>
    <row r="1038" spans="1:26" ht="18">
      <c r="A1038" s="11"/>
      <c r="F1038" s="12"/>
      <c r="Z1038" s="12"/>
    </row>
    <row r="1039" spans="1:26" ht="18">
      <c r="A1039" s="11"/>
      <c r="F1039" s="12"/>
      <c r="Z1039" s="12"/>
    </row>
    <row r="1040" spans="1:26" ht="18">
      <c r="A1040" s="11"/>
      <c r="F1040" s="12"/>
      <c r="Z1040" s="12"/>
    </row>
    <row r="1041" spans="1:26" ht="18">
      <c r="A1041" s="11"/>
      <c r="F1041" s="12"/>
      <c r="Z1041" s="12"/>
    </row>
    <row r="1042" spans="1:26" ht="18">
      <c r="A1042" s="11"/>
      <c r="F1042" s="12"/>
      <c r="Z1042" s="12"/>
    </row>
    <row r="1043" spans="1:26" ht="18">
      <c r="A1043" s="11"/>
      <c r="F1043" s="12"/>
      <c r="Z1043" s="12"/>
    </row>
    <row r="1044" spans="1:26" ht="18">
      <c r="A1044" s="11"/>
      <c r="F1044" s="12"/>
      <c r="Z1044" s="12"/>
    </row>
    <row r="1045" spans="1:26" ht="18">
      <c r="A1045" s="11"/>
      <c r="F1045" s="12"/>
      <c r="Z1045" s="12"/>
    </row>
    <row r="1046" spans="1:26" ht="18">
      <c r="A1046" s="11"/>
      <c r="F1046" s="12"/>
      <c r="Z1046" s="12"/>
    </row>
    <row r="1047" spans="1:26" ht="18">
      <c r="A1047" s="11"/>
      <c r="F1047" s="12"/>
      <c r="Z1047" s="12"/>
    </row>
    <row r="1048" spans="1:26" ht="18">
      <c r="A1048" s="11"/>
      <c r="F1048" s="12"/>
      <c r="Z1048" s="12"/>
    </row>
    <row r="1049" spans="1:26" ht="18">
      <c r="A1049" s="11"/>
      <c r="F1049" s="12"/>
      <c r="Z1049" s="12"/>
    </row>
    <row r="1050" spans="1:26" ht="18">
      <c r="A1050" s="11"/>
      <c r="F1050" s="12"/>
      <c r="Z1050" s="12"/>
    </row>
    <row r="1051" spans="1:26" ht="18">
      <c r="A1051" s="11"/>
      <c r="F1051" s="12"/>
      <c r="Z1051" s="12"/>
    </row>
    <row r="1052" spans="1:26" ht="18">
      <c r="A1052" s="11"/>
      <c r="F1052" s="12"/>
      <c r="Z1052" s="12"/>
    </row>
    <row r="1053" spans="1:26" ht="18">
      <c r="A1053" s="11"/>
      <c r="F1053" s="12"/>
      <c r="Z1053" s="12"/>
    </row>
    <row r="1054" spans="1:26" ht="18">
      <c r="A1054" s="11"/>
      <c r="F1054" s="12"/>
      <c r="Z1054" s="12"/>
    </row>
    <row r="1055" spans="1:26" ht="18">
      <c r="A1055" s="11"/>
      <c r="F1055" s="12"/>
      <c r="Z1055" s="12"/>
    </row>
    <row r="1056" spans="1:26" ht="18">
      <c r="A1056" s="11"/>
      <c r="F1056" s="12"/>
      <c r="Z1056" s="12"/>
    </row>
    <row r="1057" spans="1:26" ht="18">
      <c r="A1057" s="11"/>
      <c r="F1057" s="12"/>
      <c r="Z1057" s="12"/>
    </row>
    <row r="1058" spans="1:26" ht="18">
      <c r="A1058" s="11"/>
      <c r="F1058" s="12"/>
      <c r="Z1058" s="12"/>
    </row>
    <row r="1059" spans="1:26" ht="18">
      <c r="A1059" s="11"/>
      <c r="F1059" s="12"/>
      <c r="Z1059" s="12"/>
    </row>
    <row r="1060" spans="1:26" ht="18">
      <c r="A1060" s="11"/>
      <c r="F1060" s="12"/>
      <c r="Z1060" s="12"/>
    </row>
    <row r="1061" spans="1:26" ht="18">
      <c r="A1061" s="11"/>
      <c r="F1061" s="12"/>
      <c r="Z1061" s="12"/>
    </row>
    <row r="1062" spans="1:26" ht="18">
      <c r="A1062" s="11"/>
      <c r="F1062" s="12"/>
      <c r="Z1062" s="12"/>
    </row>
    <row r="1063" spans="1:26" ht="18">
      <c r="A1063" s="11"/>
      <c r="F1063" s="12"/>
      <c r="Z1063" s="12"/>
    </row>
    <row r="1064" spans="1:26" ht="18">
      <c r="A1064" s="11"/>
      <c r="F1064" s="12"/>
      <c r="Z1064" s="12"/>
    </row>
    <row r="1065" spans="1:26" ht="18">
      <c r="A1065" s="11"/>
      <c r="F1065" s="12"/>
      <c r="Z1065" s="12"/>
    </row>
    <row r="1066" spans="1:26" ht="18">
      <c r="A1066" s="11"/>
      <c r="F1066" s="12"/>
      <c r="Z1066" s="12"/>
    </row>
    <row r="1067" spans="1:26" ht="18">
      <c r="A1067" s="11"/>
      <c r="F1067" s="12"/>
      <c r="Z1067" s="12"/>
    </row>
    <row r="1068" spans="1:26" ht="18">
      <c r="A1068" s="11"/>
      <c r="F1068" s="12"/>
      <c r="Z1068" s="12"/>
    </row>
    <row r="1069" spans="1:26" ht="18">
      <c r="A1069" s="11"/>
      <c r="F1069" s="12"/>
      <c r="Z1069" s="12"/>
    </row>
    <row r="1070" spans="1:26" ht="18">
      <c r="A1070" s="11"/>
      <c r="F1070" s="12"/>
      <c r="Z1070" s="12"/>
    </row>
    <row r="1071" spans="1:26" ht="18">
      <c r="A1071" s="11"/>
      <c r="F1071" s="12"/>
      <c r="Z1071" s="12"/>
    </row>
    <row r="1072" spans="1:26" ht="18">
      <c r="A1072" s="11"/>
      <c r="F1072" s="12"/>
      <c r="Z1072" s="12"/>
    </row>
    <row r="1073" spans="1:26" ht="18">
      <c r="A1073" s="11"/>
      <c r="F1073" s="12"/>
      <c r="Z1073" s="12"/>
    </row>
    <row r="1074" spans="1:26" ht="18">
      <c r="A1074" s="11"/>
      <c r="F1074" s="12"/>
      <c r="Z1074" s="12"/>
    </row>
    <row r="1075" spans="1:26" ht="18">
      <c r="A1075" s="11"/>
      <c r="F1075" s="12"/>
      <c r="Z1075" s="12"/>
    </row>
    <row r="1076" spans="1:26" ht="18">
      <c r="A1076" s="11"/>
      <c r="F1076" s="12"/>
      <c r="Z1076" s="12"/>
    </row>
    <row r="1077" spans="1:26" ht="18">
      <c r="A1077" s="11"/>
      <c r="F1077" s="12"/>
      <c r="Z1077" s="12"/>
    </row>
    <row r="1078" spans="1:26" ht="18">
      <c r="A1078" s="11"/>
      <c r="F1078" s="12"/>
      <c r="Z1078" s="12"/>
    </row>
    <row r="1079" spans="1:26" ht="18">
      <c r="A1079" s="11"/>
      <c r="F1079" s="12"/>
      <c r="Z1079" s="12"/>
    </row>
    <row r="1080" spans="1:26" ht="18">
      <c r="A1080" s="11"/>
      <c r="F1080" s="12"/>
      <c r="Z1080" s="12"/>
    </row>
    <row r="1081" spans="1:26" ht="18">
      <c r="A1081" s="11"/>
      <c r="F1081" s="12"/>
      <c r="Z1081" s="12"/>
    </row>
    <row r="1082" spans="1:26" ht="18">
      <c r="A1082" s="11"/>
      <c r="F1082" s="12"/>
      <c r="Z1082" s="12"/>
    </row>
    <row r="1083" spans="1:26" ht="18">
      <c r="A1083" s="11"/>
      <c r="F1083" s="12"/>
      <c r="Z1083" s="12"/>
    </row>
    <row r="1084" spans="1:26" ht="18">
      <c r="A1084" s="11"/>
      <c r="F1084" s="12"/>
      <c r="Z1084" s="12"/>
    </row>
    <row r="1085" spans="1:26" ht="18">
      <c r="A1085" s="11"/>
      <c r="F1085" s="12"/>
      <c r="Z1085" s="12"/>
    </row>
    <row r="1086" spans="1:26" ht="18">
      <c r="A1086" s="11"/>
      <c r="F1086" s="12"/>
      <c r="Z1086" s="12"/>
    </row>
    <row r="1087" spans="1:26" ht="18">
      <c r="A1087" s="11"/>
      <c r="F1087" s="12"/>
      <c r="Z1087" s="12"/>
    </row>
    <row r="1088" spans="1:26" ht="18">
      <c r="A1088" s="11"/>
      <c r="F1088" s="12"/>
      <c r="Z1088" s="12"/>
    </row>
    <row r="1089" spans="1:26" ht="18">
      <c r="A1089" s="11"/>
      <c r="F1089" s="12"/>
      <c r="Z1089" s="12"/>
    </row>
    <row r="1090" spans="1:26" ht="18">
      <c r="A1090" s="11"/>
      <c r="F1090" s="12"/>
      <c r="Z1090" s="12"/>
    </row>
    <row r="1091" spans="1:26" ht="18">
      <c r="A1091" s="11"/>
      <c r="F1091" s="12"/>
      <c r="Z1091" s="12"/>
    </row>
    <row r="1092" spans="1:26" ht="18">
      <c r="A1092" s="11"/>
      <c r="F1092" s="12"/>
      <c r="Z1092" s="12"/>
    </row>
    <row r="1093" spans="1:26" ht="18">
      <c r="A1093" s="11"/>
      <c r="F1093" s="12"/>
      <c r="Z1093" s="12"/>
    </row>
    <row r="1094" spans="1:26" ht="18">
      <c r="A1094" s="11"/>
      <c r="F1094" s="12"/>
      <c r="Z1094" s="12"/>
    </row>
    <row r="1095" spans="1:26" ht="18">
      <c r="A1095" s="11"/>
      <c r="F1095" s="12"/>
      <c r="Z1095" s="12"/>
    </row>
    <row r="1096" spans="1:26" ht="18">
      <c r="A1096" s="11"/>
      <c r="F1096" s="12"/>
      <c r="Z1096" s="12"/>
    </row>
    <row r="1097" spans="1:26" ht="18">
      <c r="A1097" s="11"/>
      <c r="F1097" s="12"/>
      <c r="Z1097" s="12"/>
    </row>
    <row r="1098" spans="1:26" ht="18">
      <c r="A1098" s="11"/>
      <c r="F1098" s="12"/>
      <c r="Z1098" s="12"/>
    </row>
    <row r="1099" spans="1:26" ht="18">
      <c r="A1099" s="11"/>
      <c r="F1099" s="12"/>
      <c r="Z1099" s="12"/>
    </row>
    <row r="1100" spans="1:26" ht="18">
      <c r="A1100" s="11"/>
      <c r="F1100" s="12"/>
      <c r="Z1100" s="12"/>
    </row>
    <row r="1101" spans="1:26" ht="18">
      <c r="A1101" s="11"/>
      <c r="F1101" s="12"/>
      <c r="Z1101" s="12"/>
    </row>
    <row r="1102" spans="1:26" ht="18">
      <c r="A1102" s="11"/>
      <c r="F1102" s="12"/>
      <c r="Z1102" s="12"/>
    </row>
    <row r="1103" spans="1:26" ht="18">
      <c r="A1103" s="11"/>
      <c r="F1103" s="12"/>
      <c r="Z1103" s="12"/>
    </row>
    <row r="1104" spans="1:26" ht="18">
      <c r="A1104" s="11"/>
      <c r="F1104" s="12"/>
      <c r="Z1104" s="12"/>
    </row>
    <row r="1105" spans="1:26" ht="18">
      <c r="A1105" s="11"/>
      <c r="F1105" s="12"/>
      <c r="Z1105" s="12"/>
    </row>
    <row r="1106" spans="1:26" ht="18">
      <c r="A1106" s="11"/>
      <c r="F1106" s="12"/>
      <c r="Z1106" s="12"/>
    </row>
    <row r="1107" spans="1:26" ht="18">
      <c r="A1107" s="11"/>
      <c r="F1107" s="12"/>
      <c r="Z1107" s="12"/>
    </row>
    <row r="1108" spans="1:26" ht="18">
      <c r="A1108" s="11"/>
      <c r="F1108" s="12"/>
      <c r="Z1108" s="12"/>
    </row>
    <row r="1109" spans="1:26" ht="18">
      <c r="A1109" s="11"/>
      <c r="F1109" s="12"/>
      <c r="Z1109" s="12"/>
    </row>
    <row r="1110" spans="1:26" ht="18">
      <c r="A1110" s="11"/>
      <c r="F1110" s="12"/>
      <c r="Z1110" s="12"/>
    </row>
    <row r="1111" spans="1:26" ht="18">
      <c r="A1111" s="11"/>
      <c r="F1111" s="12"/>
      <c r="Z1111" s="12"/>
    </row>
    <row r="1112" spans="1:26" ht="18">
      <c r="A1112" s="11"/>
      <c r="F1112" s="12"/>
      <c r="Z1112" s="12"/>
    </row>
    <row r="1113" spans="1:26" ht="18">
      <c r="A1113" s="11"/>
      <c r="F1113" s="12"/>
      <c r="Z1113" s="12"/>
    </row>
    <row r="1114" spans="1:26" ht="18">
      <c r="A1114" s="11"/>
      <c r="F1114" s="12"/>
      <c r="Z1114" s="12"/>
    </row>
    <row r="1115" spans="1:26" ht="18">
      <c r="A1115" s="11"/>
      <c r="F1115" s="12"/>
      <c r="Z1115" s="12"/>
    </row>
    <row r="1116" spans="1:26" ht="18">
      <c r="A1116" s="11"/>
      <c r="F1116" s="12"/>
      <c r="Z1116" s="12"/>
    </row>
    <row r="1117" spans="1:26" ht="18">
      <c r="A1117" s="11"/>
      <c r="F1117" s="12"/>
      <c r="Z1117" s="12"/>
    </row>
    <row r="1118" spans="1:26" ht="18">
      <c r="A1118" s="11"/>
      <c r="F1118" s="12"/>
      <c r="Z1118" s="12"/>
    </row>
    <row r="1119" spans="1:26" ht="18">
      <c r="A1119" s="11"/>
      <c r="F1119" s="12"/>
      <c r="Z1119" s="12"/>
    </row>
    <row r="1120" spans="1:26" ht="18">
      <c r="A1120" s="11"/>
      <c r="F1120" s="12"/>
      <c r="Z1120" s="12"/>
    </row>
    <row r="1121" spans="1:26" ht="18">
      <c r="A1121" s="11"/>
      <c r="F1121" s="12"/>
      <c r="Z1121" s="12"/>
    </row>
    <row r="1122" spans="1:26" ht="18">
      <c r="A1122" s="11"/>
      <c r="F1122" s="12"/>
      <c r="Z1122" s="12"/>
    </row>
    <row r="1123" spans="1:26" ht="18">
      <c r="A1123" s="11"/>
      <c r="F1123" s="12"/>
      <c r="Z1123" s="12"/>
    </row>
    <row r="1124" spans="1:26" ht="18">
      <c r="A1124" s="11"/>
      <c r="F1124" s="12"/>
      <c r="Z1124" s="12"/>
    </row>
    <row r="1125" spans="1:26" ht="18">
      <c r="A1125" s="11"/>
      <c r="F1125" s="12"/>
      <c r="Z1125" s="12"/>
    </row>
    <row r="1126" spans="1:26" ht="18">
      <c r="A1126" s="11"/>
      <c r="F1126" s="12"/>
      <c r="Z1126" s="12"/>
    </row>
    <row r="1127" spans="1:26" ht="18">
      <c r="A1127" s="11"/>
      <c r="F1127" s="12"/>
      <c r="Z1127" s="12"/>
    </row>
    <row r="1128" spans="1:26" ht="18">
      <c r="A1128" s="11"/>
      <c r="F1128" s="12"/>
      <c r="Z1128" s="12"/>
    </row>
    <row r="1129" spans="1:26" ht="18">
      <c r="A1129" s="11"/>
      <c r="F1129" s="12"/>
      <c r="Z1129" s="12"/>
    </row>
    <row r="1130" spans="1:26" ht="18">
      <c r="A1130" s="11"/>
      <c r="F1130" s="12"/>
      <c r="Z1130" s="12"/>
    </row>
    <row r="1131" spans="1:26" ht="18">
      <c r="A1131" s="11"/>
      <c r="F1131" s="12"/>
      <c r="Z1131" s="12"/>
    </row>
    <row r="1132" spans="1:26" ht="18">
      <c r="A1132" s="11"/>
      <c r="F1132" s="12"/>
      <c r="Z1132" s="12"/>
    </row>
    <row r="1133" spans="1:26" ht="18">
      <c r="A1133" s="11"/>
      <c r="F1133" s="12"/>
      <c r="Z1133" s="12"/>
    </row>
    <row r="1134" spans="1:26" ht="18">
      <c r="A1134" s="11"/>
      <c r="F1134" s="12"/>
      <c r="Z1134" s="12"/>
    </row>
    <row r="1135" spans="1:26" ht="18">
      <c r="A1135" s="11"/>
      <c r="F1135" s="12"/>
      <c r="Z1135" s="12"/>
    </row>
    <row r="1136" spans="1:26" ht="18">
      <c r="A1136" s="11"/>
      <c r="F1136" s="12"/>
      <c r="Z1136" s="12"/>
    </row>
    <row r="1137" spans="1:26" ht="18">
      <c r="A1137" s="11"/>
      <c r="F1137" s="12"/>
      <c r="Z1137" s="12"/>
    </row>
    <row r="1138" spans="1:26" ht="18">
      <c r="A1138" s="11"/>
      <c r="F1138" s="12"/>
      <c r="Z1138" s="12"/>
    </row>
    <row r="1139" spans="1:26" ht="18">
      <c r="A1139" s="11"/>
      <c r="F1139" s="12"/>
      <c r="Z1139" s="12"/>
    </row>
    <row r="1140" spans="1:26" ht="18">
      <c r="A1140" s="11"/>
      <c r="F1140" s="12"/>
      <c r="Z1140" s="12"/>
    </row>
    <row r="1141" spans="1:26" ht="18">
      <c r="A1141" s="11"/>
      <c r="F1141" s="12"/>
      <c r="Z1141"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5</vt:i4>
      </vt:variant>
    </vt:vector>
  </HeadingPairs>
  <TitlesOfParts>
    <vt:vector size="13" baseType="lpstr">
      <vt:lpstr>SZTV_VALT_2018</vt:lpstr>
      <vt:lpstr>SZTV_VALT_2017</vt:lpstr>
      <vt:lpstr>SZTV_VALT_2016</vt:lpstr>
      <vt:lpstr>Alapa</vt:lpstr>
      <vt:lpstr>Import_M</vt:lpstr>
      <vt:lpstr>Import_O</vt:lpstr>
      <vt:lpstr>Import_F</vt:lpstr>
      <vt:lpstr>Import_FK</vt:lpstr>
      <vt:lpstr>SZTV_VALT_2016!Nyomtatási_cím</vt:lpstr>
      <vt:lpstr>SZTV_VALT_2017!Nyomtatási_cím</vt:lpstr>
      <vt:lpstr>SZTV_VALT_2018!Nyomtatási_cím</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v.1.20.1.0.0#2020-04-22</dc:description>
  <cp:lastPrinted>2018-07-02T11:13:58Z</cp:lastPrinted>
  <dcterms:created xsi:type="dcterms:W3CDTF">2011-02-03T08:54:39Z</dcterms:created>
  <dcterms:modified xsi:type="dcterms:W3CDTF">2020-04-14T12:47:05Z</dcterms:modified>
</cp:coreProperties>
</file>