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4. KM-BI Készletek\"/>
    </mc:Choice>
  </mc:AlternateContent>
  <bookViews>
    <workbookView xWindow="-15" yWindow="4095" windowWidth="15480" windowHeight="4140"/>
  </bookViews>
  <sheets>
    <sheet name="Munkalap_" sheetId="79" r:id="rId1"/>
    <sheet name="KM-BI-10-6" sheetId="7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9" l="1"/>
  <c r="C15" i="79"/>
  <c r="A14" i="79"/>
  <c r="A13" i="79"/>
  <c r="C12" i="79"/>
  <c r="C11" i="79"/>
  <c r="C10" i="79"/>
  <c r="C9" i="79"/>
  <c r="B9" i="79"/>
  <c r="B8" i="79"/>
  <c r="B7" i="79"/>
  <c r="B6" i="79"/>
  <c r="B5" i="79"/>
  <c r="B4" i="79"/>
  <c r="C14" i="79"/>
  <c r="C13" i="79"/>
  <c r="AB2" i="79"/>
  <c r="AA2" i="79"/>
  <c r="E2" i="76" l="1"/>
  <c r="D2" i="76"/>
  <c r="D33" i="76"/>
  <c r="F33" i="76"/>
  <c r="G33" i="76"/>
  <c r="I33" i="76"/>
  <c r="J33" i="76"/>
  <c r="K33" i="76"/>
  <c r="C33" i="76"/>
  <c r="A4" i="76"/>
  <c r="F4" i="76"/>
  <c r="A5" i="76"/>
  <c r="F5" i="76"/>
  <c r="I5" i="76"/>
  <c r="H10" i="76"/>
  <c r="J10" i="76" s="1"/>
  <c r="H11" i="76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G24" i="76" s="1"/>
  <c r="E20" i="76"/>
  <c r="G20" i="76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H33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K20" i="76"/>
  <c r="J11" i="76"/>
  <c r="H15" i="76" l="1"/>
  <c r="K19" i="76"/>
  <c r="K24" i="76" s="1"/>
  <c r="E33" i="76"/>
  <c r="E24" i="76"/>
  <c r="J15" i="76"/>
</calcChain>
</file>

<file path=xl/sharedStrings.xml><?xml version="1.0" encoding="utf-8"?>
<sst xmlns="http://schemas.openxmlformats.org/spreadsheetml/2006/main" count="101" uniqueCount="63">
  <si>
    <t xml:space="preserve"> </t>
  </si>
  <si>
    <t>Dátum:</t>
  </si>
  <si>
    <t>Készítette:</t>
  </si>
  <si>
    <t>Következtetés:</t>
  </si>
  <si>
    <t>Ellenőrízte:</t>
  </si>
  <si>
    <t>Fordulónap:</t>
  </si>
  <si>
    <t>Eltérés</t>
  </si>
  <si>
    <t>1.</t>
  </si>
  <si>
    <t>2.</t>
  </si>
  <si>
    <t>3.</t>
  </si>
  <si>
    <t>4.</t>
  </si>
  <si>
    <t>5.</t>
  </si>
  <si>
    <t>Záró értékvesztés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</si>
  <si>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</si>
  <si>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</si>
  <si>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</si>
  <si>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</si>
  <si>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</si>
  <si>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</si>
  <si>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</si>
  <si>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</si>
  <si>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</si>
  <si>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</si>
  <si>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</si>
  <si>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</si>
  <si>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</si>
  <si>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</si>
  <si>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</si>
  <si>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</si>
  <si>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</si>
  <si>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</si>
  <si>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</si>
  <si>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</si>
  <si>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</si>
  <si>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</si>
  <si>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</si>
  <si>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</si>
  <si>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</si>
  <si>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</si>
  <si>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</si>
  <si>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</si>
  <si>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</si>
  <si>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</si>
  <si>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KM-BI-10-6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</si>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</sst>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7" formatCode="#,##0_ ;[Red]\-#,##0\ "/>
    <numFmt numFmtId="168" formatCode="_-* #,##0.00\ _F_t_._-;\-* #,##0.00\ _F_t_._-;_-* &quot;-&quot;??\ _F_t_._-;_-@_-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9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</cellStyleXfs>
  <cellXfs count="124">
    <xf numFmtId="0" fontId="0" fillId="0" borderId="0" xfId="0"/>
    <xf numFmtId="0" fontId="11" fillId="3" borderId="0" xfId="0" applyFont="1" applyFill="1"/>
    <xf numFmtId="0" fontId="10" fillId="2" borderId="0" xfId="62" applyFont="1" applyFill="1" applyAlignment="1">
      <alignment vertical="center"/>
    </xf>
    <xf numFmtId="0" fontId="12" fillId="2" borderId="0" xfId="0" applyFont="1" applyFill="1"/>
    <xf numFmtId="0" fontId="9" fillId="2" borderId="0" xfId="61" applyFont="1" applyFill="1" applyBorder="1"/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3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3" borderId="0" xfId="58" applyFont="1" applyFill="1"/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1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48" applyFont="1" applyFill="1"/>
    <xf numFmtId="0" fontId="12" fillId="2" borderId="0" xfId="58" applyFont="1" applyFill="1" applyBorder="1"/>
    <xf numFmtId="0" fontId="11" fillId="2" borderId="0" xfId="58" applyFont="1" applyFill="1" applyAlignment="1"/>
    <xf numFmtId="14" fontId="10" fillId="2" borderId="5" xfId="56" applyNumberFormat="1" applyFont="1" applyFill="1" applyBorder="1" applyAlignment="1">
      <alignment horizontal="left" vertical="top"/>
    </xf>
    <xf numFmtId="167" fontId="15" fillId="2" borderId="10" xfId="58" applyNumberFormat="1" applyFont="1" applyFill="1" applyBorder="1" applyProtection="1">
      <protection locked="0" hidden="1"/>
    </xf>
    <xf numFmtId="167" fontId="15" fillId="2" borderId="11" xfId="58" applyNumberFormat="1" applyFont="1" applyFill="1" applyBorder="1" applyProtection="1">
      <protection locked="0" hidden="1"/>
    </xf>
    <xf numFmtId="167" fontId="15" fillId="2" borderId="10" xfId="58" applyNumberFormat="1" applyFont="1" applyFill="1" applyBorder="1" applyAlignment="1" applyProtection="1">
      <alignment horizontal="right" vertical="center" wrapText="1"/>
      <protection locked="0" hidden="1"/>
    </xf>
    <xf numFmtId="167" fontId="15" fillId="2" borderId="10" xfId="58" applyNumberFormat="1" applyFont="1" applyFill="1" applyBorder="1" applyAlignment="1" applyProtection="1">
      <alignment horizontal="right"/>
      <protection locked="0" hidden="1"/>
    </xf>
    <xf numFmtId="0" fontId="15" fillId="2" borderId="0" xfId="58" applyFont="1" applyFill="1" applyBorder="1" applyProtection="1">
      <protection locked="0" hidden="1"/>
    </xf>
    <xf numFmtId="0" fontId="18" fillId="2" borderId="16" xfId="58" applyFont="1" applyFill="1" applyBorder="1" applyAlignment="1" applyProtection="1">
      <alignment horizontal="center" vertical="center" wrapText="1"/>
      <protection locked="0" hidden="1"/>
    </xf>
    <xf numFmtId="0" fontId="18" fillId="2" borderId="14" xfId="58" applyFont="1" applyFill="1" applyBorder="1" applyAlignment="1" applyProtection="1">
      <alignment horizontal="center" vertical="center" wrapText="1"/>
      <protection locked="0" hidden="1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5" fillId="2" borderId="9" xfId="58" applyFont="1" applyFill="1" applyBorder="1" applyAlignment="1" applyProtection="1">
      <alignment horizontal="center"/>
      <protection locked="0" hidden="1"/>
    </xf>
    <xf numFmtId="0" fontId="15" fillId="2" borderId="18" xfId="58" applyFont="1" applyFill="1" applyBorder="1" applyProtection="1">
      <protection locked="0" hidden="1"/>
    </xf>
    <xf numFmtId="0" fontId="9" fillId="2" borderId="19" xfId="58" applyFont="1" applyFill="1" applyBorder="1"/>
    <xf numFmtId="167" fontId="9" fillId="2" borderId="12" xfId="58" applyNumberFormat="1" applyFont="1" applyFill="1" applyBorder="1"/>
    <xf numFmtId="167" fontId="9" fillId="2" borderId="13" xfId="58" applyNumberFormat="1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15" xfId="58" applyFont="1" applyFill="1" applyBorder="1" applyAlignment="1" applyProtection="1">
      <alignment horizontal="center" vertical="center" wrapText="1"/>
      <protection locked="0" hidden="1"/>
    </xf>
    <xf numFmtId="167" fontId="15" fillId="2" borderId="19" xfId="58" applyNumberFormat="1" applyFont="1" applyFill="1" applyBorder="1" applyProtection="1">
      <protection locked="0" hidden="1"/>
    </xf>
    <xf numFmtId="167" fontId="15" fillId="2" borderId="7" xfId="58" applyNumberFormat="1" applyFont="1" applyFill="1" applyBorder="1" applyProtection="1">
      <protection locked="0" hidden="1"/>
    </xf>
    <xf numFmtId="0" fontId="15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7" fontId="15" fillId="2" borderId="11" xfId="58" applyNumberFormat="1" applyFont="1" applyFill="1" applyBorder="1" applyAlignment="1">
      <alignment horizontal="right"/>
    </xf>
    <xf numFmtId="0" fontId="13" fillId="2" borderId="19" xfId="58" applyFont="1" applyFill="1" applyBorder="1" applyAlignment="1" applyProtection="1">
      <alignment horizontal="left"/>
      <protection locked="0" hidden="1"/>
    </xf>
    <xf numFmtId="167" fontId="13" fillId="2" borderId="12" xfId="58" applyNumberFormat="1" applyFont="1" applyFill="1" applyBorder="1" applyAlignment="1" applyProtection="1">
      <alignment horizontal="right"/>
      <protection locked="0" hidden="1"/>
    </xf>
    <xf numFmtId="167" fontId="15" fillId="2" borderId="13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5" fillId="3" borderId="10" xfId="58" applyFont="1" applyFill="1" applyBorder="1" applyAlignment="1" applyProtection="1">
      <alignment horizontal="left"/>
      <protection locked="0" hidden="1"/>
    </xf>
    <xf numFmtId="167" fontId="15" fillId="3" borderId="10" xfId="58" applyNumberFormat="1" applyFont="1" applyFill="1" applyBorder="1" applyProtection="1">
      <protection locked="0" hidden="1"/>
    </xf>
    <xf numFmtId="167" fontId="15" fillId="3" borderId="1" xfId="58" applyNumberFormat="1" applyFont="1" applyFill="1" applyBorder="1" applyProtection="1">
      <protection locked="0" hidden="1"/>
    </xf>
    <xf numFmtId="167" fontId="15" fillId="3" borderId="4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7" fontId="18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167" fontId="15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1" fillId="0" borderId="0" xfId="0" applyFont="1" applyFill="1" applyAlignment="1">
      <alignment vertical="center" wrapText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5" fillId="3" borderId="0" xfId="29" applyFont="1" applyFill="1"/>
    <xf numFmtId="0" fontId="12" fillId="5" borderId="0" xfId="0" applyFont="1" applyFill="1"/>
    <xf numFmtId="0" fontId="33" fillId="2" borderId="0" xfId="58" applyFont="1" applyFill="1" applyBorder="1"/>
    <xf numFmtId="0" fontId="36" fillId="6" borderId="0" xfId="66" applyFont="1" applyFill="1" applyAlignment="1"/>
    <xf numFmtId="0" fontId="37" fillId="6" borderId="0" xfId="66" applyFont="1" applyFill="1" applyAlignment="1">
      <alignment horizontal="center" vertical="top" wrapText="1"/>
    </xf>
    <xf numFmtId="0" fontId="36" fillId="5" borderId="0" xfId="66" applyFont="1" applyFill="1" applyAlignment="1"/>
    <xf numFmtId="0" fontId="37" fillId="6" borderId="0" xfId="66" applyFont="1" applyFill="1" applyAlignment="1">
      <alignment horizontal="right"/>
    </xf>
    <xf numFmtId="0" fontId="35" fillId="5" borderId="0" xfId="66" applyFont="1" applyFill="1" applyAlignment="1"/>
    <xf numFmtId="0" fontId="27" fillId="5" borderId="0" xfId="66" applyFont="1" applyFill="1" applyAlignment="1"/>
    <xf numFmtId="0" fontId="37" fillId="0" borderId="0" xfId="66" applyFont="1" applyFill="1" applyAlignment="1"/>
    <xf numFmtId="0" fontId="38" fillId="6" borderId="0" xfId="66" applyFont="1" applyFill="1" applyAlignment="1">
      <alignment vertical="top" wrapText="1"/>
    </xf>
    <xf numFmtId="0" fontId="9" fillId="6" borderId="21" xfId="66" applyFont="1" applyFill="1" applyBorder="1" applyAlignment="1">
      <alignment horizontal="left" vertical="top"/>
    </xf>
    <xf numFmtId="0" fontId="9" fillId="6" borderId="21" xfId="66" applyFont="1" applyFill="1" applyBorder="1" applyAlignment="1">
      <alignment horizontal="left" vertical="top" wrapText="1"/>
    </xf>
    <xf numFmtId="0" fontId="11" fillId="5" borderId="0" xfId="66" applyFont="1" applyFill="1" applyAlignment="1"/>
    <xf numFmtId="0" fontId="14" fillId="7" borderId="0" xfId="66" applyFont="1" applyFill="1" applyAlignment="1" applyProtection="1">
      <alignment horizontal="center"/>
      <protection locked="0" hidden="1"/>
    </xf>
    <xf numFmtId="0" fontId="39" fillId="6" borderId="22" xfId="66" applyFont="1" applyFill="1" applyBorder="1" applyAlignment="1">
      <alignment horizontal="left" vertical="top" wrapText="1"/>
    </xf>
    <xf numFmtId="0" fontId="9" fillId="6" borderId="23" xfId="66" applyFont="1" applyFill="1" applyBorder="1" applyAlignment="1">
      <alignment horizontal="left" vertical="top"/>
    </xf>
    <xf numFmtId="0" fontId="9" fillId="6" borderId="10" xfId="66" applyFont="1" applyFill="1" applyBorder="1" applyAlignment="1">
      <alignment horizontal="left"/>
    </xf>
    <xf numFmtId="0" fontId="9" fillId="6" borderId="24" xfId="66" applyFont="1" applyFill="1" applyBorder="1" applyAlignment="1">
      <alignment horizontal="left" vertical="top" wrapText="1"/>
    </xf>
    <xf numFmtId="0" fontId="9" fillId="6" borderId="23" xfId="66" applyFont="1" applyFill="1" applyBorder="1" applyAlignment="1">
      <alignment horizontal="left" vertical="top" wrapText="1"/>
    </xf>
    <xf numFmtId="9" fontId="36" fillId="5" borderId="10" xfId="66" applyNumberFormat="1" applyFont="1" applyFill="1" applyBorder="1" applyAlignment="1"/>
    <xf numFmtId="167" fontId="37" fillId="0" borderId="10" xfId="66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37" fillId="6" borderId="0" xfId="66" applyFont="1" applyFill="1" applyAlignment="1">
      <alignment vertical="top"/>
    </xf>
    <xf numFmtId="0" fontId="41" fillId="0" borderId="0" xfId="66" applyFont="1" applyFill="1" applyAlignment="1">
      <alignment vertical="top" wrapText="1"/>
    </xf>
    <xf numFmtId="0" fontId="42" fillId="0" borderId="0" xfId="66" applyFont="1" applyFill="1" applyAlignment="1"/>
    <xf numFmtId="0" fontId="43" fillId="5" borderId="0" xfId="0" applyFont="1" applyFill="1" applyBorder="1" applyAlignment="1">
      <alignment horizontal="left"/>
    </xf>
    <xf numFmtId="0" fontId="36" fillId="6" borderId="25" xfId="66" applyFont="1" applyFill="1" applyBorder="1" applyAlignment="1"/>
    <xf numFmtId="0" fontId="36" fillId="6" borderId="25" xfId="66" applyFont="1" applyFill="1" applyBorder="1" applyAlignment="1">
      <alignment vertical="top" wrapText="1"/>
    </xf>
    <xf numFmtId="0" fontId="12" fillId="6" borderId="0" xfId="66" applyFont="1" applyFill="1" applyAlignment="1">
      <alignment wrapText="1"/>
    </xf>
    <xf numFmtId="0" fontId="9" fillId="0" borderId="0" xfId="66" applyFont="1" applyFill="1" applyAlignment="1"/>
    <xf numFmtId="0" fontId="44" fillId="5" borderId="0" xfId="66" applyFont="1" applyFill="1" applyAlignment="1"/>
    <xf numFmtId="0" fontId="12" fillId="5" borderId="0" xfId="66" applyFont="1" applyFill="1" applyAlignment="1">
      <alignment vertical="center" wrapText="1"/>
    </xf>
    <xf numFmtId="0" fontId="9" fillId="0" borderId="0" xfId="66" applyFont="1" applyFill="1" applyAlignment="1">
      <alignment horizontal="left" vertical="center"/>
    </xf>
    <xf numFmtId="0" fontId="12" fillId="6" borderId="0" xfId="66" applyFont="1" applyFill="1" applyAlignment="1">
      <alignment vertical="center" wrapText="1"/>
    </xf>
    <xf numFmtId="0" fontId="12" fillId="6" borderId="0" xfId="66" applyFont="1" applyFill="1" applyAlignment="1">
      <alignment vertical="center"/>
    </xf>
    <xf numFmtId="0" fontId="36" fillId="5" borderId="0" xfId="66" applyFont="1" applyFill="1" applyAlignment="1">
      <alignment vertical="top" wrapText="1"/>
    </xf>
    <xf numFmtId="0" fontId="19" fillId="2" borderId="0" xfId="58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9" customWidth="1"/>
    <col min="2" max="2" width="69.25" style="120" customWidth="1"/>
    <col min="3" max="3" width="10.875" style="89" customWidth="1"/>
    <col min="4" max="6" width="9" style="89" customWidth="1"/>
    <col min="7" max="16384" width="9" style="89"/>
  </cols>
  <sheetData>
    <row r="1" spans="1:28" x14ac:dyDescent="0.3">
      <c r="A1" s="87"/>
      <c r="B1" s="88" t="s">
        <v>45</v>
      </c>
    </row>
    <row r="2" spans="1:28" x14ac:dyDescent="0.3">
      <c r="A2" s="87"/>
      <c r="B2" s="90"/>
      <c r="F2" s="91" t="s">
        <v>49</v>
      </c>
      <c r="AA2" s="92">
        <f>A45</f>
        <v>0</v>
      </c>
      <c r="AB2" s="92">
        <f>A47</f>
        <v>0</v>
      </c>
    </row>
    <row r="3" spans="1:28" x14ac:dyDescent="0.3">
      <c r="A3" s="93"/>
      <c r="B3" s="94"/>
    </row>
    <row r="4" spans="1:28" ht="16.5" customHeight="1" x14ac:dyDescent="0.3">
      <c r="A4" s="95" t="s">
        <v>46</v>
      </c>
      <c r="B4" s="96">
        <f>Alapa!$C$17</f>
        <v>0</v>
      </c>
      <c r="C4" s="97" t="s">
        <v>2</v>
      </c>
      <c r="D4" s="98">
        <v>1</v>
      </c>
    </row>
    <row r="5" spans="1:28" ht="16.5" customHeight="1" x14ac:dyDescent="0.3">
      <c r="A5" s="95" t="s">
        <v>5</v>
      </c>
      <c r="B5" s="99">
        <f>Alapa!$C$12</f>
        <v>0</v>
      </c>
    </row>
    <row r="6" spans="1:28" ht="16.5" customHeight="1" x14ac:dyDescent="0.3">
      <c r="A6" s="100" t="s">
        <v>1</v>
      </c>
      <c r="B6" s="101">
        <f>Alapa!$C$15</f>
        <v>0</v>
      </c>
    </row>
    <row r="7" spans="1:28" ht="16.5" customHeight="1" x14ac:dyDescent="0.3">
      <c r="A7" s="95" t="s">
        <v>2</v>
      </c>
      <c r="B7" s="102" t="str">
        <f>IFERROR(VLOOKUP(D4,Alapa!$G$2:$H$22,2),"")</f>
        <v/>
      </c>
    </row>
    <row r="8" spans="1:28" ht="16.5" customHeight="1" x14ac:dyDescent="0.3">
      <c r="A8" s="95" t="s">
        <v>4</v>
      </c>
      <c r="B8" s="103" t="str">
        <f>IF(Alapa!$N$2=0," ",Alapa!$N$2)</f>
        <v xml:space="preserve"> </v>
      </c>
      <c r="C8" s="104">
        <v>0.75</v>
      </c>
    </row>
    <row r="9" spans="1:28" ht="16.5" customHeight="1" x14ac:dyDescent="0.3">
      <c r="A9" s="87"/>
      <c r="B9" s="88" t="str">
        <f>IF(Alapa!G96=0,"",Alapa!G96)</f>
        <v/>
      </c>
      <c r="C9" s="105">
        <f>IFERROR(ROUND(Alapa!$C$96,0),0)</f>
        <v>0</v>
      </c>
      <c r="D9" s="106" t="s">
        <v>50</v>
      </c>
    </row>
    <row r="10" spans="1:28" x14ac:dyDescent="0.3">
      <c r="A10" s="107" t="s">
        <v>51</v>
      </c>
      <c r="B10" s="108"/>
      <c r="C10" s="105">
        <f>IFERROR(ROUND(Alapa!$F$96,0),0)</f>
        <v>0</v>
      </c>
      <c r="D10" s="106" t="s">
        <v>52</v>
      </c>
    </row>
    <row r="11" spans="1:28" x14ac:dyDescent="0.3">
      <c r="A11" s="107" t="s">
        <v>53</v>
      </c>
      <c r="B11" s="108"/>
      <c r="C11" s="105">
        <f>IFERROR(ROUND(Alapa!C101,0),0)</f>
        <v>0</v>
      </c>
      <c r="D11" s="106" t="s">
        <v>54</v>
      </c>
    </row>
    <row r="12" spans="1:28" x14ac:dyDescent="0.3">
      <c r="A12" s="107" t="s">
        <v>55</v>
      </c>
      <c r="B12" s="108"/>
      <c r="C12" s="105">
        <f>IFERROR(ROUND(Alapa!F101,0),0)</f>
        <v>0</v>
      </c>
      <c r="D12" s="106" t="s">
        <v>56</v>
      </c>
    </row>
    <row r="13" spans="1:28" ht="16.5" customHeight="1" x14ac:dyDescent="0.3">
      <c r="A13" s="109">
        <f>Alapa!D101</f>
        <v>0</v>
      </c>
      <c r="B13" s="4" t="s">
        <v>57</v>
      </c>
      <c r="C13" s="105">
        <f>C9*C8</f>
        <v>0</v>
      </c>
      <c r="D13" s="106" t="s">
        <v>58</v>
      </c>
    </row>
    <row r="14" spans="1:28" ht="16.5" customHeight="1" x14ac:dyDescent="0.3">
      <c r="A14" s="109">
        <f>Alapa!E101</f>
        <v>0</v>
      </c>
      <c r="B14" s="5" t="s">
        <v>59</v>
      </c>
      <c r="C14" s="105">
        <f>C10*C8</f>
        <v>0</v>
      </c>
      <c r="D14" s="106" t="s">
        <v>60</v>
      </c>
    </row>
    <row r="15" spans="1:28" ht="16.5" customHeight="1" x14ac:dyDescent="0.3">
      <c r="A15" s="81"/>
      <c r="B15" s="81"/>
      <c r="C15" s="105">
        <f>IFERROR(ROUND(Alapa!C97,0),0)</f>
        <v>0</v>
      </c>
      <c r="D15" s="110" t="s">
        <v>61</v>
      </c>
    </row>
    <row r="16" spans="1:28" ht="16.5" customHeight="1" x14ac:dyDescent="0.3">
      <c r="A16" s="81"/>
      <c r="B16" s="81"/>
      <c r="C16" s="105">
        <f>IFERROR(ROUND(Alapa!F97,0),0)</f>
        <v>0</v>
      </c>
      <c r="D16" s="110" t="s">
        <v>62</v>
      </c>
    </row>
    <row r="17" spans="1:2" ht="16.5" customHeight="1" x14ac:dyDescent="0.3">
      <c r="A17" s="111"/>
      <c r="B17" s="112"/>
    </row>
    <row r="18" spans="1:2" ht="16.5" customHeight="1" x14ac:dyDescent="0.3">
      <c r="A18" s="111"/>
      <c r="B18" s="112"/>
    </row>
    <row r="19" spans="1:2" ht="16.5" customHeight="1" x14ac:dyDescent="0.3">
      <c r="A19" s="111"/>
      <c r="B19" s="112"/>
    </row>
    <row r="20" spans="1:2" ht="16.5" customHeight="1" x14ac:dyDescent="0.3">
      <c r="A20" s="111"/>
      <c r="B20" s="112"/>
    </row>
    <row r="21" spans="1:2" ht="16.5" customHeight="1" x14ac:dyDescent="0.3">
      <c r="A21" s="111"/>
      <c r="B21" s="112"/>
    </row>
    <row r="22" spans="1:2" ht="16.5" customHeight="1" x14ac:dyDescent="0.3">
      <c r="A22" s="111"/>
      <c r="B22" s="112"/>
    </row>
    <row r="23" spans="1:2" ht="16.5" customHeight="1" x14ac:dyDescent="0.3">
      <c r="A23" s="111"/>
      <c r="B23" s="112"/>
    </row>
    <row r="24" spans="1:2" ht="16.5" customHeight="1" x14ac:dyDescent="0.3">
      <c r="A24" s="111"/>
      <c r="B24" s="112"/>
    </row>
    <row r="25" spans="1:2" ht="16.5" customHeight="1" x14ac:dyDescent="0.3">
      <c r="A25" s="111"/>
      <c r="B25" s="112"/>
    </row>
    <row r="26" spans="1:2" ht="16.5" customHeight="1" x14ac:dyDescent="0.3">
      <c r="A26" s="111"/>
      <c r="B26" s="112"/>
    </row>
    <row r="27" spans="1:2" ht="16.5" customHeight="1" x14ac:dyDescent="0.3">
      <c r="A27" s="111"/>
      <c r="B27" s="112"/>
    </row>
    <row r="28" spans="1:2" ht="16.5" customHeight="1" x14ac:dyDescent="0.3">
      <c r="A28" s="111"/>
      <c r="B28" s="112"/>
    </row>
    <row r="29" spans="1:2" ht="16.5" customHeight="1" x14ac:dyDescent="0.3">
      <c r="A29" s="111"/>
      <c r="B29" s="112"/>
    </row>
    <row r="30" spans="1:2" ht="16.5" customHeight="1" x14ac:dyDescent="0.3">
      <c r="A30" s="111"/>
      <c r="B30" s="112"/>
    </row>
    <row r="31" spans="1:2" ht="16.5" customHeight="1" x14ac:dyDescent="0.3">
      <c r="A31" s="111"/>
      <c r="B31" s="112"/>
    </row>
    <row r="32" spans="1:2" ht="16.5" customHeight="1" x14ac:dyDescent="0.3">
      <c r="A32" s="111"/>
      <c r="B32" s="112"/>
    </row>
    <row r="33" spans="1:2" ht="16.5" customHeight="1" x14ac:dyDescent="0.3">
      <c r="A33" s="111"/>
      <c r="B33" s="112"/>
    </row>
    <row r="34" spans="1:2" x14ac:dyDescent="0.3">
      <c r="A34" s="111"/>
      <c r="B34" s="112"/>
    </row>
    <row r="35" spans="1:2" x14ac:dyDescent="0.3">
      <c r="A35" s="111"/>
      <c r="B35" s="112"/>
    </row>
    <row r="36" spans="1:2" x14ac:dyDescent="0.3">
      <c r="A36" s="111"/>
      <c r="B36" s="112"/>
    </row>
    <row r="37" spans="1:2" x14ac:dyDescent="0.3">
      <c r="A37" s="111"/>
      <c r="B37" s="112"/>
    </row>
    <row r="38" spans="1:2" x14ac:dyDescent="0.3">
      <c r="A38" s="111"/>
      <c r="B38" s="112"/>
    </row>
    <row r="39" spans="1:2" x14ac:dyDescent="0.3">
      <c r="A39" s="111"/>
      <c r="B39" s="112"/>
    </row>
    <row r="40" spans="1:2" x14ac:dyDescent="0.3">
      <c r="A40" s="111"/>
      <c r="B40" s="112"/>
    </row>
    <row r="41" spans="1:2" x14ac:dyDescent="0.3">
      <c r="A41" s="111"/>
      <c r="B41" s="112"/>
    </row>
    <row r="42" spans="1:2" x14ac:dyDescent="0.3">
      <c r="A42" s="111"/>
      <c r="B42" s="112"/>
    </row>
    <row r="43" spans="1:2" x14ac:dyDescent="0.3">
      <c r="A43" s="113"/>
      <c r="B43" s="113" t="s">
        <v>48</v>
      </c>
    </row>
    <row r="44" spans="1:2" x14ac:dyDescent="0.3">
      <c r="A44" s="114" t="s">
        <v>47</v>
      </c>
      <c r="B44" s="113"/>
    </row>
    <row r="45" spans="1:2" x14ac:dyDescent="0.3">
      <c r="A45" s="115"/>
      <c r="B45" s="116"/>
    </row>
    <row r="46" spans="1:2" x14ac:dyDescent="0.3">
      <c r="A46" s="117" t="s">
        <v>3</v>
      </c>
      <c r="B46" s="118"/>
    </row>
    <row r="47" spans="1:2" x14ac:dyDescent="0.3">
      <c r="A47" s="115"/>
      <c r="B47" s="116"/>
    </row>
    <row r="48" spans="1:2" x14ac:dyDescent="0.3">
      <c r="A48" s="119"/>
      <c r="B48" s="119"/>
    </row>
    <row r="49" spans="1:5" s="1" customFormat="1" x14ac:dyDescent="0.3">
      <c r="A49" s="89"/>
      <c r="B49" s="89"/>
      <c r="C49" s="89"/>
      <c r="D49" s="89"/>
      <c r="E49" s="89"/>
    </row>
    <row r="50" spans="1:5" s="1" customFormat="1" x14ac:dyDescent="0.3">
      <c r="A50" s="89"/>
      <c r="B50" s="89"/>
      <c r="C50" s="89"/>
      <c r="D50" s="89"/>
      <c r="E50" s="89"/>
    </row>
    <row r="51" spans="1:5" s="1" customFormat="1" x14ac:dyDescent="0.3">
      <c r="A51" s="89"/>
      <c r="B51" s="89"/>
      <c r="C51" s="89"/>
      <c r="D51" s="89"/>
      <c r="E51" s="89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30" customWidth="1"/>
    <col min="2" max="2" width="23.5" style="26" customWidth="1"/>
    <col min="3" max="12" width="10.375" style="26" customWidth="1"/>
    <col min="13" max="13" width="9.5" style="26" bestFit="1" customWidth="1"/>
    <col min="14" max="16384" width="7.75" style="26"/>
  </cols>
  <sheetData>
    <row r="1" spans="1:14" s="21" customFormat="1" x14ac:dyDescent="0.3">
      <c r="A1" s="27" t="s">
        <v>43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</row>
    <row r="2" spans="1:14" s="21" customFormat="1" x14ac:dyDescent="0.3">
      <c r="A2" s="28"/>
      <c r="B2" s="8"/>
      <c r="C2" s="9"/>
      <c r="D2" s="86">
        <f>A36</f>
        <v>0</v>
      </c>
      <c r="E2" s="86">
        <f>A38</f>
        <v>0</v>
      </c>
      <c r="F2" s="9"/>
      <c r="G2" s="9"/>
      <c r="H2" s="10"/>
      <c r="I2" s="9"/>
      <c r="J2" s="9"/>
      <c r="K2" s="9"/>
      <c r="L2" s="9"/>
      <c r="M2" s="84" t="s">
        <v>49</v>
      </c>
    </row>
    <row r="3" spans="1:14" s="21" customFormat="1" x14ac:dyDescent="0.3">
      <c r="A3" s="2" t="s">
        <v>39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35"/>
    </row>
    <row r="4" spans="1:14" s="21" customFormat="1" x14ac:dyDescent="0.3">
      <c r="A4" s="29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3"/>
      <c r="K4" s="9"/>
      <c r="L4" s="9"/>
    </row>
    <row r="5" spans="1:14" s="21" customFormat="1" x14ac:dyDescent="0.3">
      <c r="A5" s="29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VLOOKUP(N5,Alapa!$G$2:$H$22,2)</f>
        <v>#N/A</v>
      </c>
      <c r="G5" s="24"/>
      <c r="H5" s="13" t="s">
        <v>44</v>
      </c>
      <c r="I5" s="19" t="str">
        <f>IF(Alapa!$N$2=0," ",Alapa!$N$2)</f>
        <v xml:space="preserve"> </v>
      </c>
      <c r="J5" s="25"/>
      <c r="K5" s="9"/>
      <c r="L5" s="9"/>
      <c r="M5" s="26" t="s">
        <v>2</v>
      </c>
      <c r="N5" s="63">
        <v>1</v>
      </c>
    </row>
    <row r="6" spans="1:14" s="21" customFormat="1" x14ac:dyDescent="0.3">
      <c r="A6" s="31"/>
      <c r="B6" s="32"/>
      <c r="C6" s="38"/>
      <c r="D6" s="32"/>
      <c r="E6" s="33"/>
      <c r="F6" s="16"/>
      <c r="G6" s="34"/>
      <c r="H6" s="33"/>
      <c r="I6" s="9"/>
      <c r="J6" s="9"/>
      <c r="K6" s="9"/>
      <c r="L6" s="9"/>
    </row>
    <row r="7" spans="1:14" x14ac:dyDescent="0.3">
      <c r="A7" s="37"/>
      <c r="B7" s="20"/>
      <c r="C7" s="9"/>
      <c r="D7" s="9"/>
      <c r="E7" s="9"/>
      <c r="F7" s="9"/>
      <c r="G7" s="20"/>
      <c r="H7" s="20"/>
      <c r="I7" s="20"/>
      <c r="J7" s="20"/>
      <c r="K7" s="20"/>
      <c r="L7" s="20"/>
    </row>
    <row r="8" spans="1:14" ht="17.25" thickBot="1" x14ac:dyDescent="0.35">
      <c r="A8" s="43"/>
      <c r="B8" s="43"/>
      <c r="C8" s="43" t="s">
        <v>41</v>
      </c>
      <c r="D8" s="36"/>
      <c r="E8" s="36"/>
      <c r="F8" s="36"/>
      <c r="G8" s="36"/>
      <c r="H8" s="36"/>
      <c r="I8" s="36"/>
      <c r="J8" s="36"/>
      <c r="K8" s="36"/>
      <c r="L8" s="36"/>
    </row>
    <row r="9" spans="1:14" ht="27" x14ac:dyDescent="0.3">
      <c r="A9" s="44" t="s">
        <v>13</v>
      </c>
      <c r="B9" s="45" t="s">
        <v>14</v>
      </c>
      <c r="C9" s="45" t="s">
        <v>15</v>
      </c>
      <c r="D9" s="45" t="s">
        <v>16</v>
      </c>
      <c r="E9" s="45" t="s">
        <v>17</v>
      </c>
      <c r="F9" s="45" t="s">
        <v>18</v>
      </c>
      <c r="G9" s="45" t="s">
        <v>19</v>
      </c>
      <c r="H9" s="45" t="s">
        <v>20</v>
      </c>
      <c r="I9" s="45" t="s">
        <v>12</v>
      </c>
      <c r="J9" s="46" t="s">
        <v>21</v>
      </c>
      <c r="K9" s="47"/>
      <c r="L9" s="47"/>
    </row>
    <row r="10" spans="1:14" x14ac:dyDescent="0.3">
      <c r="A10" s="48" t="s">
        <v>7</v>
      </c>
      <c r="B10" s="64"/>
      <c r="C10" s="65"/>
      <c r="D10" s="65"/>
      <c r="E10" s="65"/>
      <c r="F10" s="65"/>
      <c r="G10" s="65"/>
      <c r="H10" s="39">
        <f>SUM(C10:G10)</f>
        <v>0</v>
      </c>
      <c r="I10" s="39"/>
      <c r="J10" s="40">
        <f>H10-I10</f>
        <v>0</v>
      </c>
      <c r="K10" s="47"/>
      <c r="L10" s="47"/>
    </row>
    <row r="11" spans="1:14" x14ac:dyDescent="0.3">
      <c r="A11" s="48" t="s">
        <v>8</v>
      </c>
      <c r="B11" s="64"/>
      <c r="C11" s="65"/>
      <c r="D11" s="65"/>
      <c r="E11" s="65"/>
      <c r="F11" s="65"/>
      <c r="G11" s="65"/>
      <c r="H11" s="39">
        <f>SUM(C11:G11)</f>
        <v>0</v>
      </c>
      <c r="I11" s="39"/>
      <c r="J11" s="40">
        <f>H11-I11</f>
        <v>0</v>
      </c>
      <c r="K11" s="47"/>
      <c r="L11" s="47"/>
    </row>
    <row r="12" spans="1:14" x14ac:dyDescent="0.3">
      <c r="A12" s="48" t="s">
        <v>9</v>
      </c>
      <c r="B12" s="64"/>
      <c r="C12" s="65"/>
      <c r="D12" s="65"/>
      <c r="E12" s="65"/>
      <c r="F12" s="65"/>
      <c r="G12" s="65"/>
      <c r="H12" s="39">
        <f>SUM(C12:G12)</f>
        <v>0</v>
      </c>
      <c r="I12" s="39"/>
      <c r="J12" s="40">
        <f>H12-I12</f>
        <v>0</v>
      </c>
      <c r="K12" s="47"/>
      <c r="L12" s="47"/>
    </row>
    <row r="13" spans="1:14" x14ac:dyDescent="0.3">
      <c r="A13" s="48" t="s">
        <v>10</v>
      </c>
      <c r="B13" s="64"/>
      <c r="C13" s="65"/>
      <c r="D13" s="65"/>
      <c r="E13" s="65"/>
      <c r="F13" s="65"/>
      <c r="G13" s="65"/>
      <c r="H13" s="39">
        <f>SUM(C13:G13)</f>
        <v>0</v>
      </c>
      <c r="I13" s="39"/>
      <c r="J13" s="40">
        <f>H13-I13</f>
        <v>0</v>
      </c>
      <c r="K13" s="47"/>
      <c r="L13" s="47"/>
    </row>
    <row r="14" spans="1:14" x14ac:dyDescent="0.3">
      <c r="A14" s="48" t="s">
        <v>11</v>
      </c>
      <c r="B14" s="64"/>
      <c r="C14" s="65"/>
      <c r="D14" s="65"/>
      <c r="E14" s="65"/>
      <c r="F14" s="65"/>
      <c r="G14" s="65"/>
      <c r="H14" s="39">
        <f>SUM(C14:G14)</f>
        <v>0</v>
      </c>
      <c r="I14" s="39"/>
      <c r="J14" s="40">
        <f>H14-I14</f>
        <v>0</v>
      </c>
      <c r="K14" s="47"/>
      <c r="L14" s="47"/>
    </row>
    <row r="15" spans="1:14" ht="17.25" thickBot="1" x14ac:dyDescent="0.35">
      <c r="A15" s="49" t="s">
        <v>0</v>
      </c>
      <c r="B15" s="50" t="s">
        <v>22</v>
      </c>
      <c r="C15" s="51">
        <f t="shared" ref="C15:J15" si="0">SUM(C10:C14)</f>
        <v>0</v>
      </c>
      <c r="D15" s="51">
        <f t="shared" si="0"/>
        <v>0</v>
      </c>
      <c r="E15" s="51">
        <f t="shared" si="0"/>
        <v>0</v>
      </c>
      <c r="F15" s="51">
        <f t="shared" si="0"/>
        <v>0</v>
      </c>
      <c r="G15" s="51">
        <f t="shared" si="0"/>
        <v>0</v>
      </c>
      <c r="H15" s="51">
        <f t="shared" si="0"/>
        <v>0</v>
      </c>
      <c r="I15" s="51">
        <f t="shared" si="0"/>
        <v>0</v>
      </c>
      <c r="J15" s="52">
        <f t="shared" si="0"/>
        <v>0</v>
      </c>
      <c r="K15" s="47"/>
      <c r="L15" s="47"/>
    </row>
    <row r="16" spans="1:14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7.25" thickBot="1" x14ac:dyDescent="0.35">
      <c r="A17" s="43"/>
      <c r="B17" s="43"/>
      <c r="C17" s="43" t="s">
        <v>29</v>
      </c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40.5" x14ac:dyDescent="0.3">
      <c r="A18" s="44" t="s">
        <v>13</v>
      </c>
      <c r="B18" s="45" t="s">
        <v>14</v>
      </c>
      <c r="C18" s="45" t="s">
        <v>23</v>
      </c>
      <c r="D18" s="45" t="s">
        <v>24</v>
      </c>
      <c r="E18" s="45" t="s">
        <v>6</v>
      </c>
      <c r="F18" s="45" t="s">
        <v>25</v>
      </c>
      <c r="G18" s="45" t="s">
        <v>26</v>
      </c>
      <c r="H18" s="53" t="s">
        <v>27</v>
      </c>
      <c r="I18" s="122" t="s">
        <v>40</v>
      </c>
      <c r="J18" s="123"/>
      <c r="K18" s="54" t="s">
        <v>28</v>
      </c>
      <c r="L18" s="47"/>
    </row>
    <row r="19" spans="1:12" x14ac:dyDescent="0.3">
      <c r="A19" s="48" t="s">
        <v>7</v>
      </c>
      <c r="B19" s="64"/>
      <c r="C19" s="65"/>
      <c r="D19" s="65"/>
      <c r="E19" s="39">
        <f>+D19-C19</f>
        <v>0</v>
      </c>
      <c r="F19" s="65"/>
      <c r="G19" s="39">
        <f>+E19-F19</f>
        <v>0</v>
      </c>
      <c r="H19" s="65"/>
      <c r="I19" s="66" t="s">
        <v>0</v>
      </c>
      <c r="J19" s="67"/>
      <c r="K19" s="40">
        <f>+G19-H19</f>
        <v>0</v>
      </c>
      <c r="L19" s="47"/>
    </row>
    <row r="20" spans="1:12" x14ac:dyDescent="0.3">
      <c r="A20" s="48" t="s">
        <v>8</v>
      </c>
      <c r="B20" s="64"/>
      <c r="C20" s="65"/>
      <c r="D20" s="65"/>
      <c r="E20" s="39">
        <f>+D20-C20</f>
        <v>0</v>
      </c>
      <c r="F20" s="65"/>
      <c r="G20" s="39">
        <f>+E20-F20</f>
        <v>0</v>
      </c>
      <c r="H20" s="65"/>
      <c r="I20" s="66" t="s">
        <v>0</v>
      </c>
      <c r="J20" s="67"/>
      <c r="K20" s="40">
        <f>+G20-H20</f>
        <v>0</v>
      </c>
      <c r="L20" s="47"/>
    </row>
    <row r="21" spans="1:12" x14ac:dyDescent="0.3">
      <c r="A21" s="48" t="s">
        <v>9</v>
      </c>
      <c r="B21" s="64"/>
      <c r="C21" s="65"/>
      <c r="D21" s="65"/>
      <c r="E21" s="39">
        <f>+D21-C21</f>
        <v>0</v>
      </c>
      <c r="F21" s="65"/>
      <c r="G21" s="39">
        <f>+E21-F21</f>
        <v>0</v>
      </c>
      <c r="H21" s="65"/>
      <c r="I21" s="66" t="s">
        <v>0</v>
      </c>
      <c r="J21" s="67"/>
      <c r="K21" s="40">
        <f>+G21-H21</f>
        <v>0</v>
      </c>
      <c r="L21" s="47"/>
    </row>
    <row r="22" spans="1:12" x14ac:dyDescent="0.3">
      <c r="A22" s="48" t="s">
        <v>10</v>
      </c>
      <c r="B22" s="64"/>
      <c r="C22" s="65"/>
      <c r="D22" s="65"/>
      <c r="E22" s="39">
        <f>+D22-C22</f>
        <v>0</v>
      </c>
      <c r="F22" s="65"/>
      <c r="G22" s="39">
        <f>+E22-F22</f>
        <v>0</v>
      </c>
      <c r="H22" s="65"/>
      <c r="I22" s="66" t="s">
        <v>0</v>
      </c>
      <c r="J22" s="67"/>
      <c r="K22" s="40">
        <f>+G22-H22</f>
        <v>0</v>
      </c>
      <c r="L22" s="47"/>
    </row>
    <row r="23" spans="1:12" x14ac:dyDescent="0.3">
      <c r="A23" s="48" t="s">
        <v>11</v>
      </c>
      <c r="B23" s="64"/>
      <c r="C23" s="65"/>
      <c r="D23" s="65"/>
      <c r="E23" s="39">
        <f>+D23-C23</f>
        <v>0</v>
      </c>
      <c r="F23" s="65"/>
      <c r="G23" s="39">
        <f>+E23-F23</f>
        <v>0</v>
      </c>
      <c r="H23" s="65"/>
      <c r="I23" s="66" t="s">
        <v>0</v>
      </c>
      <c r="J23" s="67"/>
      <c r="K23" s="40">
        <f>+G23-H23</f>
        <v>0</v>
      </c>
      <c r="L23" s="47"/>
    </row>
    <row r="24" spans="1:12" ht="17.25" thickBot="1" x14ac:dyDescent="0.35">
      <c r="A24" s="49" t="s">
        <v>0</v>
      </c>
      <c r="B24" s="50" t="s">
        <v>22</v>
      </c>
      <c r="C24" s="51">
        <f t="shared" ref="C24:H24" si="1">SUM(C19:C23)</f>
        <v>0</v>
      </c>
      <c r="D24" s="51">
        <f t="shared" si="1"/>
        <v>0</v>
      </c>
      <c r="E24" s="51">
        <f t="shared" si="1"/>
        <v>0</v>
      </c>
      <c r="F24" s="51">
        <f t="shared" si="1"/>
        <v>0</v>
      </c>
      <c r="G24" s="51">
        <f t="shared" si="1"/>
        <v>0</v>
      </c>
      <c r="H24" s="51">
        <f t="shared" si="1"/>
        <v>0</v>
      </c>
      <c r="I24" s="55" t="s">
        <v>0</v>
      </c>
      <c r="J24" s="56"/>
      <c r="K24" s="52">
        <f>SUM(K19:K23)</f>
        <v>0</v>
      </c>
      <c r="L24" s="47"/>
    </row>
    <row r="25" spans="1:12" x14ac:dyDescent="0.3">
      <c r="A25" s="121" t="s">
        <v>38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ht="17.25" thickBot="1" x14ac:dyDescent="0.35">
      <c r="A26" s="43"/>
      <c r="B26" s="43"/>
      <c r="C26" s="43" t="s">
        <v>42</v>
      </c>
      <c r="D26" s="43"/>
      <c r="E26" s="43"/>
      <c r="F26" s="43"/>
      <c r="G26" s="43"/>
      <c r="H26" s="43"/>
      <c r="I26" s="43"/>
      <c r="J26" s="43"/>
      <c r="K26" s="57" t="s">
        <v>0</v>
      </c>
      <c r="L26" s="57" t="s">
        <v>0</v>
      </c>
    </row>
    <row r="27" spans="1:12" ht="27" x14ac:dyDescent="0.3">
      <c r="A27" s="44" t="s">
        <v>13</v>
      </c>
      <c r="B27" s="45" t="s">
        <v>14</v>
      </c>
      <c r="C27" s="58" t="s">
        <v>30</v>
      </c>
      <c r="D27" s="58" t="s">
        <v>31</v>
      </c>
      <c r="E27" s="58" t="s">
        <v>32</v>
      </c>
      <c r="F27" s="45" t="s">
        <v>23</v>
      </c>
      <c r="G27" s="45" t="s">
        <v>33</v>
      </c>
      <c r="H27" s="45" t="s">
        <v>34</v>
      </c>
      <c r="I27" s="45" t="s">
        <v>35</v>
      </c>
      <c r="J27" s="45" t="s">
        <v>36</v>
      </c>
      <c r="K27" s="45" t="s">
        <v>37</v>
      </c>
      <c r="L27" s="54" t="s">
        <v>12</v>
      </c>
    </row>
    <row r="28" spans="1:12" x14ac:dyDescent="0.3">
      <c r="A28" s="48" t="s">
        <v>7</v>
      </c>
      <c r="B28" s="68" t="s">
        <v>0</v>
      </c>
      <c r="C28" s="69"/>
      <c r="D28" s="69"/>
      <c r="E28" s="41">
        <f>C28-D28</f>
        <v>0</v>
      </c>
      <c r="F28" s="70"/>
      <c r="G28" s="70"/>
      <c r="H28" s="42">
        <f>C28-E28+G28</f>
        <v>0</v>
      </c>
      <c r="I28" s="70"/>
      <c r="J28" s="70"/>
      <c r="K28" s="70"/>
      <c r="L28" s="59">
        <f>I28-J28+K28</f>
        <v>0</v>
      </c>
    </row>
    <row r="29" spans="1:12" x14ac:dyDescent="0.3">
      <c r="A29" s="48" t="s">
        <v>8</v>
      </c>
      <c r="B29" s="68"/>
      <c r="C29" s="69"/>
      <c r="D29" s="69"/>
      <c r="E29" s="41">
        <f>C29-D29</f>
        <v>0</v>
      </c>
      <c r="F29" s="70"/>
      <c r="G29" s="70"/>
      <c r="H29" s="42">
        <f>C29-E29+G29</f>
        <v>0</v>
      </c>
      <c r="I29" s="70"/>
      <c r="J29" s="70"/>
      <c r="K29" s="70"/>
      <c r="L29" s="59">
        <f>I29-J29+K29</f>
        <v>0</v>
      </c>
    </row>
    <row r="30" spans="1:12" x14ac:dyDescent="0.3">
      <c r="A30" s="48" t="s">
        <v>9</v>
      </c>
      <c r="B30" s="68"/>
      <c r="C30" s="69"/>
      <c r="D30" s="69"/>
      <c r="E30" s="41">
        <f>C30-D30</f>
        <v>0</v>
      </c>
      <c r="F30" s="70"/>
      <c r="G30" s="70"/>
      <c r="H30" s="42">
        <f>C30-E30+G30</f>
        <v>0</v>
      </c>
      <c r="I30" s="70"/>
      <c r="J30" s="70"/>
      <c r="K30" s="70"/>
      <c r="L30" s="59">
        <f>I30-J30+K30</f>
        <v>0</v>
      </c>
    </row>
    <row r="31" spans="1:12" x14ac:dyDescent="0.3">
      <c r="A31" s="48" t="s">
        <v>10</v>
      </c>
      <c r="B31" s="68"/>
      <c r="C31" s="69"/>
      <c r="D31" s="69"/>
      <c r="E31" s="41">
        <f>C31-D31</f>
        <v>0</v>
      </c>
      <c r="F31" s="70"/>
      <c r="G31" s="70"/>
      <c r="H31" s="42">
        <f>C31-E31+G31</f>
        <v>0</v>
      </c>
      <c r="I31" s="70"/>
      <c r="J31" s="70"/>
      <c r="K31" s="70"/>
      <c r="L31" s="59">
        <f>I31-J31+K31</f>
        <v>0</v>
      </c>
    </row>
    <row r="32" spans="1:12" x14ac:dyDescent="0.3">
      <c r="A32" s="48" t="s">
        <v>11</v>
      </c>
      <c r="B32" s="68"/>
      <c r="C32" s="69"/>
      <c r="D32" s="69"/>
      <c r="E32" s="41">
        <f>C32-D32</f>
        <v>0</v>
      </c>
      <c r="F32" s="70"/>
      <c r="G32" s="70"/>
      <c r="H32" s="42">
        <f>C32-E32+G32</f>
        <v>0</v>
      </c>
      <c r="I32" s="70"/>
      <c r="J32" s="70"/>
      <c r="K32" s="70"/>
      <c r="L32" s="59">
        <f>I32-J32+K32</f>
        <v>0</v>
      </c>
    </row>
    <row r="33" spans="1:12" ht="17.25" thickBot="1" x14ac:dyDescent="0.35">
      <c r="A33" s="49"/>
      <c r="B33" s="60" t="s">
        <v>22</v>
      </c>
      <c r="C33" s="61">
        <f>SUM(C28:C32)</f>
        <v>0</v>
      </c>
      <c r="D33" s="61">
        <f t="shared" ref="D33:K33" si="2">SUM(D28:D32)</f>
        <v>0</v>
      </c>
      <c r="E33" s="61">
        <f t="shared" si="2"/>
        <v>0</v>
      </c>
      <c r="F33" s="61">
        <f t="shared" si="2"/>
        <v>0</v>
      </c>
      <c r="G33" s="61">
        <f t="shared" si="2"/>
        <v>0</v>
      </c>
      <c r="H33" s="61">
        <f t="shared" si="2"/>
        <v>0</v>
      </c>
      <c r="I33" s="61">
        <f t="shared" si="2"/>
        <v>0</v>
      </c>
      <c r="J33" s="61">
        <f t="shared" si="2"/>
        <v>0</v>
      </c>
      <c r="K33" s="61">
        <f t="shared" si="2"/>
        <v>0</v>
      </c>
      <c r="L33" s="62" t="s">
        <v>0</v>
      </c>
    </row>
    <row r="34" spans="1:12" x14ac:dyDescent="0.3">
      <c r="A34" s="73"/>
      <c r="B34" s="73" t="s">
        <v>48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x14ac:dyDescent="0.3">
      <c r="A35" s="82" t="s">
        <v>47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3">
      <c r="A36" s="1"/>
      <c r="B36" s="74"/>
      <c r="C36" s="75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">
      <c r="A37" s="83" t="s">
        <v>3</v>
      </c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71"/>
      <c r="C38" s="71"/>
      <c r="D38" s="72"/>
      <c r="E38" s="72"/>
      <c r="F38" s="85"/>
      <c r="G38" s="85"/>
      <c r="H38" s="85"/>
      <c r="I38" s="85"/>
      <c r="J38" s="85"/>
      <c r="K38" s="85"/>
      <c r="L38" s="85"/>
    </row>
    <row r="39" spans="1:12" x14ac:dyDescent="0.3">
      <c r="A39" s="7"/>
      <c r="B39" s="7"/>
      <c r="C39" s="6"/>
      <c r="D39" s="3"/>
      <c r="E39" s="3"/>
      <c r="F39" s="3"/>
      <c r="G39" s="3"/>
      <c r="H39" s="3"/>
      <c r="I39" s="3"/>
      <c r="J39" s="3"/>
      <c r="K39" s="3"/>
      <c r="L39" s="3"/>
    </row>
  </sheetData>
  <mergeCells count="2">
    <mergeCell ref="A25:L25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7" customWidth="1"/>
    <col min="2" max="2" width="36.625" style="77" customWidth="1"/>
    <col min="3" max="4" width="20.625" style="77" customWidth="1"/>
    <col min="5" max="5" width="11.5" style="77" customWidth="1"/>
    <col min="6" max="6" width="20.625" style="77" customWidth="1"/>
    <col min="7" max="16384" width="9" style="77"/>
  </cols>
  <sheetData>
    <row r="1" spans="2:6" ht="32.1" customHeight="1" x14ac:dyDescent="0.2">
      <c r="B1" s="78"/>
    </row>
    <row r="2" spans="2:6" ht="15" customHeight="1" x14ac:dyDescent="0.2"/>
    <row r="3" spans="2:6" ht="15" customHeight="1" x14ac:dyDescent="0.2">
      <c r="D3" s="79"/>
    </row>
    <row r="4" spans="2:6" ht="15" customHeight="1" x14ac:dyDescent="0.2"/>
    <row r="5" spans="2:6" ht="15" customHeight="1" x14ac:dyDescent="0.2">
      <c r="D5" s="79"/>
    </row>
    <row r="6" spans="2:6" ht="15" customHeight="1" x14ac:dyDescent="0.2"/>
    <row r="7" spans="2:6" ht="15" customHeight="1" x14ac:dyDescent="0.2"/>
    <row r="12" spans="2:6" x14ac:dyDescent="0.2">
      <c r="F12" s="80"/>
    </row>
    <row r="13" spans="2:6" x14ac:dyDescent="0.2">
      <c r="F13" s="80"/>
    </row>
    <row r="15" spans="2:6" x14ac:dyDescent="0.2">
      <c r="F15" s="8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KM-BI-10-6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v.1.20.14.0.0#2020-04-20</dc:description>
  <cp:lastPrinted>2013-11-25T11:59:53Z</cp:lastPrinted>
  <dcterms:created xsi:type="dcterms:W3CDTF">2011-02-03T09:55:45Z</dcterms:created>
  <dcterms:modified xsi:type="dcterms:W3CDTF">2020-04-16T13:03:29Z</dcterms:modified>
</cp:coreProperties>
</file>