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12. KM-FII Hosszú lejáratú kötelezettségek\"/>
    </mc:Choice>
  </mc:AlternateContent>
  <bookViews>
    <workbookView xWindow="390" yWindow="390" windowWidth="21600" windowHeight="11145"/>
  </bookViews>
  <sheets>
    <sheet name="Munkalap_" sheetId="7" r:id="rId1"/>
    <sheet name="KM-FII-10-2" sheetId="10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0" l="1"/>
  <c r="F5" i="10"/>
  <c r="F4" i="10"/>
  <c r="A5" i="10"/>
  <c r="A4" i="10"/>
  <c r="J33" i="10"/>
  <c r="H33" i="10"/>
  <c r="F33" i="10"/>
  <c r="E33" i="10"/>
  <c r="I32" i="10"/>
  <c r="G32" i="10"/>
  <c r="G31" i="10"/>
  <c r="I31" i="10" s="1"/>
  <c r="I33" i="10" s="1"/>
  <c r="J29" i="10"/>
  <c r="H29" i="10"/>
  <c r="F29" i="10"/>
  <c r="E29" i="10"/>
  <c r="G28" i="10"/>
  <c r="I28" i="10" s="1"/>
  <c r="I27" i="10"/>
  <c r="I29" i="10" s="1"/>
  <c r="G27" i="10"/>
  <c r="J25" i="10"/>
  <c r="H25" i="10"/>
  <c r="F25" i="10"/>
  <c r="E25" i="10"/>
  <c r="I24" i="10"/>
  <c r="G24" i="10"/>
  <c r="G23" i="10"/>
  <c r="I23" i="10" s="1"/>
  <c r="I25" i="10" s="1"/>
  <c r="J21" i="10"/>
  <c r="H21" i="10"/>
  <c r="F21" i="10"/>
  <c r="E21" i="10"/>
  <c r="G20" i="10"/>
  <c r="I20" i="10" s="1"/>
  <c r="I19" i="10"/>
  <c r="G19" i="10"/>
  <c r="J17" i="10"/>
  <c r="H17" i="10"/>
  <c r="F17" i="10"/>
  <c r="E17" i="10"/>
  <c r="I16" i="10"/>
  <c r="G16" i="10"/>
  <c r="G15" i="10"/>
  <c r="I15" i="10" s="1"/>
  <c r="I17" i="10" s="1"/>
  <c r="J13" i="10"/>
  <c r="J34" i="10" s="1"/>
  <c r="H13" i="10"/>
  <c r="H34" i="10" s="1"/>
  <c r="F13" i="10"/>
  <c r="F34" i="10" s="1"/>
  <c r="E13" i="10"/>
  <c r="E34" i="10" s="1"/>
  <c r="G12" i="10"/>
  <c r="I12" i="10" s="1"/>
  <c r="I11" i="10"/>
  <c r="I13" i="10" s="1"/>
  <c r="G11" i="10"/>
  <c r="E2" i="10"/>
  <c r="D2" i="10"/>
  <c r="I21" i="10" l="1"/>
  <c r="I34" i="10" s="1"/>
  <c r="G17" i="10"/>
  <c r="G25" i="10"/>
  <c r="G33" i="10"/>
  <c r="G13" i="10"/>
  <c r="G21" i="10"/>
  <c r="G29" i="10"/>
  <c r="C14" i="7"/>
  <c r="C13" i="7"/>
  <c r="C12" i="7"/>
  <c r="C11" i="7"/>
  <c r="C10" i="7"/>
  <c r="C9" i="7"/>
  <c r="G34" i="10" l="1"/>
  <c r="A14" i="7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<sst xmlns="http://schemas.openxmlformats.org/spreadsheetml/2006/main" count="53" uniqueCount="46">
  <si>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</si>
  <si>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</si>
  <si>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</si>
  <si>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</si>
  <si>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</si>
  <si>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</si>
  <si>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</si>
  <si>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</si>
  <si>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</si>
  <si>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</si>
  <si>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</si>
  <si>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</si>
  <si>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</si>
  <si>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</si>
  <si>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</si>
  <si>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</si>
  <si>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</si>
  <si>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</si>
  <si>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</si>
  <si>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</si>
  <si>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</si>
  <si>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</si>
  <si>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</si>
  <si>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 xml:space="preserve"> </t>
  </si>
  <si>
    <t>KM-FII-10-2</t>
  </si>
  <si>
    <t>Összesen:</t>
  </si>
  <si>
    <t>HOSSZÚ LEJÁRATÚ KÖTELEZETTSÉGEK / HITELEK, PÜ-I LÍZINGEK</t>
  </si>
  <si>
    <t>Ellenőrizte:</t>
  </si>
  <si>
    <t>Azonosító</t>
  </si>
  <si>
    <t>Megnevezés / 
Hitelcél</t>
  </si>
  <si>
    <t>Finanszírozó</t>
  </si>
  <si>
    <t>Szerződés kelte</t>
  </si>
  <si>
    <t>Kötelezettség 
összege</t>
  </si>
  <si>
    <t>Törlesztések összege</t>
  </si>
  <si>
    <t>Fennálló tartozás összesen</t>
  </si>
  <si>
    <t>Egy éven belül esedékes</t>
  </si>
  <si>
    <t>Egy éven túl esedékes</t>
  </si>
  <si>
    <t>Öt éven túl esedékes</t>
  </si>
  <si>
    <t>Kamat %</t>
  </si>
  <si>
    <t>Fedezet</t>
  </si>
  <si>
    <t>II.1. Hosszú lejáratra kapott kölcsönök</t>
  </si>
  <si>
    <t>II.4. Beruházási és fejlesztési hitelek</t>
  </si>
  <si>
    <t>II.5. Egyéb hosszú lejáratú hitelek</t>
  </si>
  <si>
    <t>II.6.  Tartós kötelezettség kapcsolt vállalkozással szemben</t>
  </si>
  <si>
    <t>II.7. Tartós kötelezettségek egyéb részesedési viszonyban lévő vállalkozással szemben</t>
  </si>
  <si>
    <t>III.8. Egyéb hosszú lejáratú kötelezettségek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</si>
</sst>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[Red]\-#,##0\ "/>
    <numFmt numFmtId="165" formatCode="#\ ###\ ###\ ###\ ##0"/>
  </numFmts>
  <fonts count="32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1"/>
      <color indexed="56"/>
      <name val="Garamond"/>
      <family val="1"/>
      <charset val="238"/>
    </font>
    <font>
      <sz val="11"/>
      <color indexed="8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7" fillId="0" borderId="0"/>
    <xf numFmtId="0" fontId="5" fillId="0" borderId="0">
      <alignment vertical="top"/>
    </xf>
    <xf numFmtId="0" fontId="8" fillId="0" borderId="0"/>
    <xf numFmtId="0" fontId="6" fillId="0" borderId="0"/>
    <xf numFmtId="0" fontId="10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8" fillId="0" borderId="0"/>
    <xf numFmtId="0" fontId="30" fillId="0" borderId="0">
      <alignment horizontal="left" vertical="center"/>
    </xf>
    <xf numFmtId="0" fontId="10" fillId="0" borderId="0"/>
  </cellStyleXfs>
  <cellXfs count="117">
    <xf numFmtId="0" fontId="0" fillId="0" borderId="0" xfId="0"/>
    <xf numFmtId="0" fontId="2" fillId="0" borderId="0" xfId="0" applyFont="1" applyFill="1" applyAlignment="1">
      <alignment vertical="center" wrapText="1"/>
    </xf>
    <xf numFmtId="0" fontId="2" fillId="3" borderId="0" xfId="0" applyFont="1" applyFill="1"/>
    <xf numFmtId="0" fontId="4" fillId="2" borderId="0" xfId="2" applyFont="1" applyFill="1" applyBorder="1"/>
    <xf numFmtId="0" fontId="4" fillId="2" borderId="0" xfId="0" applyFont="1" applyFill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3" fontId="0" fillId="0" borderId="0" xfId="0" applyNumberFormat="1"/>
    <xf numFmtId="0" fontId="14" fillId="0" borderId="0" xfId="0" applyFont="1"/>
    <xf numFmtId="3" fontId="14" fillId="0" borderId="0" xfId="0" applyNumberFormat="1" applyFont="1"/>
    <xf numFmtId="0" fontId="16" fillId="0" borderId="0" xfId="7" applyFont="1" applyFill="1" applyAlignment="1"/>
    <xf numFmtId="0" fontId="16" fillId="5" borderId="0" xfId="7" applyFont="1" applyFill="1" applyAlignment="1">
      <alignment horizontal="center" vertical="top" wrapText="1"/>
    </xf>
    <xf numFmtId="0" fontId="17" fillId="4" borderId="0" xfId="7" applyFont="1" applyFill="1" applyAlignment="1"/>
    <xf numFmtId="0" fontId="17" fillId="5" borderId="0" xfId="7" applyFont="1" applyFill="1" applyAlignment="1"/>
    <xf numFmtId="0" fontId="16" fillId="5" borderId="0" xfId="7" applyFont="1" applyFill="1" applyAlignment="1">
      <alignment horizontal="right"/>
    </xf>
    <xf numFmtId="0" fontId="3" fillId="4" borderId="0" xfId="7" applyFont="1" applyFill="1" applyAlignment="1"/>
    <xf numFmtId="0" fontId="18" fillId="4" borderId="0" xfId="7" applyFont="1" applyFill="1" applyAlignment="1"/>
    <xf numFmtId="0" fontId="19" fillId="5" borderId="0" xfId="7" applyFont="1" applyFill="1" applyAlignment="1">
      <alignment vertical="top" wrapText="1"/>
    </xf>
    <xf numFmtId="0" fontId="4" fillId="5" borderId="2" xfId="7" applyFont="1" applyFill="1" applyBorder="1" applyAlignment="1">
      <alignment horizontal="left" vertical="top"/>
    </xf>
    <xf numFmtId="0" fontId="4" fillId="5" borderId="2" xfId="7" applyFont="1" applyFill="1" applyBorder="1" applyAlignment="1">
      <alignment horizontal="left" vertical="top" wrapText="1"/>
    </xf>
    <xf numFmtId="0" fontId="2" fillId="4" borderId="0" xfId="7" applyFont="1" applyFill="1" applyAlignment="1"/>
    <xf numFmtId="0" fontId="9" fillId="6" borderId="0" xfId="7" applyFont="1" applyFill="1" applyAlignment="1" applyProtection="1">
      <alignment horizontal="center"/>
      <protection locked="0" hidden="1"/>
    </xf>
    <xf numFmtId="0" fontId="16" fillId="5" borderId="0" xfId="7" applyFont="1" applyFill="1" applyAlignment="1">
      <alignment vertical="top"/>
    </xf>
    <xf numFmtId="0" fontId="21" fillId="0" borderId="0" xfId="7" applyFont="1" applyFill="1" applyAlignment="1">
      <alignment vertical="top" wrapText="1"/>
    </xf>
    <xf numFmtId="0" fontId="17" fillId="5" borderId="3" xfId="7" applyFont="1" applyFill="1" applyBorder="1" applyAlignment="1"/>
    <xf numFmtId="0" fontId="17" fillId="5" borderId="3" xfId="7" applyFont="1" applyFill="1" applyBorder="1" applyAlignment="1">
      <alignment vertical="top" wrapText="1"/>
    </xf>
    <xf numFmtId="0" fontId="5" fillId="5" borderId="0" xfId="7" applyFont="1" applyFill="1" applyAlignment="1">
      <alignment wrapText="1"/>
    </xf>
    <xf numFmtId="0" fontId="4" fillId="0" borderId="0" xfId="7" applyFont="1" applyFill="1" applyAlignment="1"/>
    <xf numFmtId="0" fontId="22" fillId="4" borderId="0" xfId="7" applyFont="1" applyFill="1" applyAlignment="1"/>
    <xf numFmtId="0" fontId="5" fillId="4" borderId="0" xfId="7" applyFont="1" applyFill="1" applyAlignment="1">
      <alignment vertical="center" wrapText="1"/>
    </xf>
    <xf numFmtId="0" fontId="4" fillId="0" borderId="0" xfId="7" applyFont="1" applyFill="1" applyAlignment="1">
      <alignment horizontal="left" vertical="center"/>
    </xf>
    <xf numFmtId="0" fontId="5" fillId="5" borderId="0" xfId="7" applyFont="1" applyFill="1" applyAlignment="1">
      <alignment vertical="center" wrapText="1"/>
    </xf>
    <xf numFmtId="0" fontId="5" fillId="5" borderId="0" xfId="7" applyFont="1" applyFill="1" applyAlignment="1">
      <alignment vertical="center"/>
    </xf>
    <xf numFmtId="0" fontId="17" fillId="4" borderId="0" xfId="7" applyFont="1" applyFill="1" applyAlignment="1">
      <alignment vertical="top" wrapText="1"/>
    </xf>
    <xf numFmtId="0" fontId="4" fillId="5" borderId="4" xfId="7" applyFont="1" applyFill="1" applyBorder="1" applyAlignment="1">
      <alignment horizontal="left" vertical="top"/>
    </xf>
    <xf numFmtId="0" fontId="20" fillId="5" borderId="5" xfId="7" applyFont="1" applyFill="1" applyBorder="1" applyAlignment="1">
      <alignment horizontal="left" vertical="top" wrapText="1"/>
    </xf>
    <xf numFmtId="0" fontId="4" fillId="5" borderId="6" xfId="7" applyFont="1" applyFill="1" applyBorder="1" applyAlignment="1">
      <alignment horizontal="left" vertical="top" wrapText="1"/>
    </xf>
    <xf numFmtId="0" fontId="4" fillId="5" borderId="1" xfId="7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4" fillId="4" borderId="0" xfId="0" applyFont="1" applyFill="1" applyBorder="1" applyAlignment="1">
      <alignment horizontal="left"/>
    </xf>
    <xf numFmtId="0" fontId="25" fillId="0" borderId="0" xfId="7" applyFont="1" applyFill="1" applyAlignment="1"/>
    <xf numFmtId="0" fontId="4" fillId="5" borderId="4" xfId="7" applyFont="1" applyFill="1" applyBorder="1" applyAlignment="1">
      <alignment horizontal="left" vertical="top" wrapText="1"/>
    </xf>
    <xf numFmtId="9" fontId="17" fillId="4" borderId="1" xfId="7" applyNumberFormat="1" applyFont="1" applyFill="1" applyBorder="1" applyAlignment="1"/>
    <xf numFmtId="164" fontId="16" fillId="0" borderId="1" xfId="7" applyNumberFormat="1" applyFont="1" applyFill="1" applyBorder="1" applyAlignment="1"/>
    <xf numFmtId="0" fontId="16" fillId="0" borderId="0" xfId="0" applyFont="1"/>
    <xf numFmtId="165" fontId="0" fillId="0" borderId="0" xfId="0" applyNumberFormat="1" applyAlignment="1">
      <alignment horizontal="right"/>
    </xf>
    <xf numFmtId="0" fontId="26" fillId="0" borderId="0" xfId="0" applyFont="1"/>
    <xf numFmtId="0" fontId="3" fillId="3" borderId="0" xfId="1" applyFont="1" applyFill="1"/>
    <xf numFmtId="0" fontId="28" fillId="2" borderId="0" xfId="9" applyFont="1" applyFill="1" applyAlignment="1">
      <alignment vertical="center"/>
    </xf>
    <xf numFmtId="0" fontId="5" fillId="2" borderId="0" xfId="0" applyFont="1" applyFill="1"/>
    <xf numFmtId="0" fontId="5" fillId="3" borderId="14" xfId="8" applyFont="1" applyFill="1" applyBorder="1"/>
    <xf numFmtId="164" fontId="5" fillId="3" borderId="1" xfId="8" applyNumberFormat="1" applyFont="1" applyFill="1" applyBorder="1"/>
    <xf numFmtId="0" fontId="28" fillId="7" borderId="0" xfId="0" applyFont="1" applyFill="1" applyAlignment="1">
      <alignment horizontal="center"/>
    </xf>
    <xf numFmtId="0" fontId="5" fillId="2" borderId="0" xfId="0" applyFont="1" applyFill="1" applyAlignment="1">
      <alignment wrapText="1"/>
    </xf>
    <xf numFmtId="0" fontId="4" fillId="0" borderId="0" xfId="10" applyFont="1" applyFill="1"/>
    <xf numFmtId="0" fontId="5" fillId="3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/>
    <xf numFmtId="0" fontId="4" fillId="0" borderId="0" xfId="0" applyFont="1" applyFill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5" fillId="4" borderId="0" xfId="0" applyFont="1" applyFill="1"/>
    <xf numFmtId="0" fontId="5" fillId="2" borderId="0" xfId="0" applyFont="1" applyFill="1" applyBorder="1" applyAlignment="1">
      <alignment vertical="center"/>
    </xf>
    <xf numFmtId="0" fontId="28" fillId="2" borderId="0" xfId="8" applyFont="1" applyFill="1" applyBorder="1" applyAlignment="1"/>
    <xf numFmtId="0" fontId="28" fillId="2" borderId="0" xfId="8" applyFont="1" applyFill="1" applyBorder="1"/>
    <xf numFmtId="0" fontId="2" fillId="2" borderId="0" xfId="8" applyFont="1" applyFill="1"/>
    <xf numFmtId="0" fontId="2" fillId="2" borderId="0" xfId="8" applyFont="1" applyFill="1" applyBorder="1"/>
    <xf numFmtId="0" fontId="2" fillId="3" borderId="0" xfId="4" applyFont="1" applyFill="1"/>
    <xf numFmtId="0" fontId="2" fillId="2" borderId="0" xfId="8" applyFont="1" applyFill="1" applyBorder="1" applyAlignment="1"/>
    <xf numFmtId="0" fontId="29" fillId="2" borderId="0" xfId="8" applyFont="1" applyFill="1" applyBorder="1"/>
    <xf numFmtId="14" fontId="28" fillId="2" borderId="0" xfId="8" applyNumberFormat="1" applyFont="1" applyFill="1" applyBorder="1" applyAlignment="1">
      <alignment horizontal="center"/>
    </xf>
    <xf numFmtId="0" fontId="28" fillId="2" borderId="0" xfId="8" applyFont="1" applyFill="1" applyBorder="1" applyAlignment="1">
      <alignment horizontal="center"/>
    </xf>
    <xf numFmtId="0" fontId="2" fillId="2" borderId="0" xfId="4" applyFont="1" applyFill="1" applyBorder="1"/>
    <xf numFmtId="0" fontId="28" fillId="2" borderId="7" xfId="11" applyFont="1" applyFill="1" applyBorder="1" applyAlignment="1">
      <alignment vertical="top"/>
    </xf>
    <xf numFmtId="0" fontId="28" fillId="2" borderId="8" xfId="11" applyFont="1" applyFill="1" applyBorder="1" applyAlignment="1">
      <alignment horizontal="left" vertical="top"/>
    </xf>
    <xf numFmtId="0" fontId="28" fillId="2" borderId="19" xfId="12" applyFont="1" applyFill="1" applyBorder="1" applyAlignment="1" applyProtection="1">
      <alignment horizontal="left" vertical="center"/>
      <protection hidden="1"/>
    </xf>
    <xf numFmtId="0" fontId="28" fillId="2" borderId="20" xfId="0" applyFont="1" applyFill="1" applyBorder="1" applyAlignment="1">
      <alignment horizontal="left"/>
    </xf>
    <xf numFmtId="0" fontId="28" fillId="2" borderId="20" xfId="11" applyFont="1" applyFill="1" applyBorder="1" applyAlignment="1">
      <alignment horizontal="left" vertical="top"/>
    </xf>
    <xf numFmtId="0" fontId="31" fillId="2" borderId="20" xfId="13" applyFont="1" applyFill="1" applyBorder="1"/>
    <xf numFmtId="0" fontId="2" fillId="2" borderId="20" xfId="8" applyFont="1" applyFill="1" applyBorder="1"/>
    <xf numFmtId="0" fontId="2" fillId="2" borderId="21" xfId="8" applyFont="1" applyFill="1" applyBorder="1" applyProtection="1">
      <protection locked="0" hidden="1"/>
    </xf>
    <xf numFmtId="14" fontId="28" fillId="2" borderId="8" xfId="11" applyNumberFormat="1" applyFont="1" applyFill="1" applyBorder="1" applyAlignment="1">
      <alignment horizontal="left" vertical="top"/>
    </xf>
    <xf numFmtId="0" fontId="28" fillId="2" borderId="7" xfId="11" applyFont="1" applyFill="1" applyBorder="1" applyAlignment="1">
      <alignment horizontal="left" vertical="top"/>
    </xf>
    <xf numFmtId="0" fontId="2" fillId="2" borderId="8" xfId="4" applyFont="1" applyFill="1" applyBorder="1"/>
    <xf numFmtId="0" fontId="28" fillId="2" borderId="8" xfId="0" applyFont="1" applyFill="1" applyBorder="1"/>
    <xf numFmtId="0" fontId="2" fillId="2" borderId="9" xfId="8" applyFont="1" applyFill="1" applyBorder="1" applyProtection="1">
      <protection locked="0" hidden="1"/>
    </xf>
    <xf numFmtId="0" fontId="28" fillId="2" borderId="0" xfId="11" applyFont="1" applyFill="1" applyBorder="1" applyAlignment="1">
      <alignment vertical="top"/>
    </xf>
    <xf numFmtId="14" fontId="28" fillId="2" borderId="0" xfId="11" applyNumberFormat="1" applyFont="1" applyFill="1" applyBorder="1" applyAlignment="1">
      <alignment horizontal="left" vertical="top"/>
    </xf>
    <xf numFmtId="14" fontId="28" fillId="2" borderId="20" xfId="11" applyNumberFormat="1" applyFont="1" applyFill="1" applyBorder="1" applyAlignment="1">
      <alignment horizontal="left" vertical="top"/>
    </xf>
    <xf numFmtId="0" fontId="28" fillId="2" borderId="0" xfId="11" applyFont="1" applyFill="1" applyBorder="1" applyAlignment="1">
      <alignment horizontal="left" vertical="top"/>
    </xf>
    <xf numFmtId="0" fontId="2" fillId="2" borderId="0" xfId="8" applyFont="1" applyFill="1" applyAlignment="1"/>
    <xf numFmtId="0" fontId="2" fillId="3" borderId="0" xfId="8" applyFont="1" applyFill="1"/>
    <xf numFmtId="0" fontId="4" fillId="0" borderId="22" xfId="8" applyFont="1" applyBorder="1" applyAlignment="1">
      <alignment horizontal="center" vertical="top" wrapText="1"/>
    </xf>
    <xf numFmtId="0" fontId="4" fillId="0" borderId="23" xfId="8" applyFont="1" applyBorder="1" applyAlignment="1">
      <alignment horizontal="center" vertical="top" wrapText="1"/>
    </xf>
    <xf numFmtId="0" fontId="4" fillId="0" borderId="10" xfId="8" applyFont="1" applyBorder="1" applyAlignment="1">
      <alignment horizontal="center" vertical="top" wrapText="1"/>
    </xf>
    <xf numFmtId="0" fontId="4" fillId="0" borderId="11" xfId="8" applyFont="1" applyBorder="1" applyAlignment="1">
      <alignment horizontal="center" vertical="top" wrapText="1"/>
    </xf>
    <xf numFmtId="0" fontId="5" fillId="0" borderId="8" xfId="8" applyFont="1" applyBorder="1"/>
    <xf numFmtId="0" fontId="4" fillId="0" borderId="8" xfId="8" applyFont="1" applyBorder="1" applyAlignment="1">
      <alignment horizontal="left" vertical="top" wrapText="1"/>
    </xf>
    <xf numFmtId="0" fontId="4" fillId="0" borderId="13" xfId="8" applyFont="1" applyBorder="1" applyAlignment="1">
      <alignment horizontal="left" vertical="top" wrapText="1"/>
    </xf>
    <xf numFmtId="0" fontId="4" fillId="0" borderId="24" xfId="8" applyFont="1" applyBorder="1"/>
    <xf numFmtId="0" fontId="5" fillId="3" borderId="7" xfId="8" applyFont="1" applyFill="1" applyBorder="1"/>
    <xf numFmtId="14" fontId="5" fillId="3" borderId="1" xfId="8" applyNumberFormat="1" applyFont="1" applyFill="1" applyBorder="1"/>
    <xf numFmtId="164" fontId="5" fillId="2" borderId="1" xfId="8" applyNumberFormat="1" applyFont="1" applyFill="1" applyBorder="1"/>
    <xf numFmtId="164" fontId="5" fillId="3" borderId="15" xfId="8" applyNumberFormat="1" applyFont="1" applyFill="1" applyBorder="1"/>
    <xf numFmtId="0" fontId="4" fillId="0" borderId="12" xfId="8" applyFont="1" applyFill="1" applyBorder="1" applyAlignment="1">
      <alignment horizontal="right"/>
    </xf>
    <xf numFmtId="0" fontId="4" fillId="0" borderId="8" xfId="8" applyFont="1" applyFill="1" applyBorder="1" applyAlignment="1">
      <alignment horizontal="right"/>
    </xf>
    <xf numFmtId="164" fontId="5" fillId="0" borderId="1" xfId="8" applyNumberFormat="1" applyFont="1" applyFill="1" applyBorder="1"/>
    <xf numFmtId="164" fontId="4" fillId="8" borderId="1" xfId="8" applyNumberFormat="1" applyFont="1" applyFill="1" applyBorder="1"/>
    <xf numFmtId="164" fontId="4" fillId="8" borderId="15" xfId="8" applyNumberFormat="1" applyFont="1" applyFill="1" applyBorder="1"/>
    <xf numFmtId="164" fontId="5" fillId="0" borderId="15" xfId="8" applyNumberFormat="1" applyFont="1" applyFill="1" applyBorder="1"/>
    <xf numFmtId="0" fontId="4" fillId="0" borderId="16" xfId="8" applyFont="1" applyFill="1" applyBorder="1"/>
    <xf numFmtId="0" fontId="4" fillId="0" borderId="17" xfId="8" applyFont="1" applyFill="1" applyBorder="1"/>
    <xf numFmtId="164" fontId="4" fillId="0" borderId="25" xfId="8" applyNumberFormat="1" applyFont="1" applyFill="1" applyBorder="1"/>
    <xf numFmtId="164" fontId="4" fillId="8" borderId="25" xfId="8" applyNumberFormat="1" applyFont="1" applyFill="1" applyBorder="1"/>
    <xf numFmtId="164" fontId="4" fillId="8" borderId="18" xfId="8" applyNumberFormat="1" applyFont="1" applyFill="1" applyBorder="1"/>
    <xf numFmtId="0" fontId="2" fillId="3" borderId="0" xfId="8" applyFont="1" applyFill="1" applyAlignment="1"/>
  </cellXfs>
  <cellStyles count="14">
    <cellStyle name="Normál" xfId="0" builtinId="0"/>
    <cellStyle name="Normál 10" xfId="3"/>
    <cellStyle name="Normál 2" xfId="6"/>
    <cellStyle name="Normál 2 2" xfId="1"/>
    <cellStyle name="Normál 2 5" xfId="13"/>
    <cellStyle name="Normál 2_JAVÍTÁS KM-AII_2011_Targyi_eszkozok" xfId="5"/>
    <cellStyle name="Normál 3" xfId="7"/>
    <cellStyle name="Normál 5" xfId="4"/>
    <cellStyle name="Normál_Dunacargo - forgalmi - A 2004-2005-05-25" xfId="11"/>
    <cellStyle name="Normál_Leltár összesítők" xfId="8"/>
    <cellStyle name="Normál_Munka1" xfId="10"/>
    <cellStyle name="Normál_Munka1_Munka9" xfId="2"/>
    <cellStyle name="Normál_Munka9" xfId="9"/>
    <cellStyle name="Normál_MUNKALAP" xfId="12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Normal="100" workbookViewId="0"/>
  </sheetViews>
  <sheetFormatPr defaultColWidth="7.75" defaultRowHeight="16.5" x14ac:dyDescent="0.3"/>
  <cols>
    <col min="1" max="1" width="7.75" style="116" customWidth="1"/>
    <col min="2" max="2" width="23.5" style="92" customWidth="1"/>
    <col min="3" max="12" width="10.375" style="92" customWidth="1"/>
    <col min="13" max="13" width="9.5" style="92" bestFit="1" customWidth="1"/>
    <col min="14" max="16384" width="7.75" style="92"/>
  </cols>
  <sheetData>
    <row r="1" spans="1:14" s="68" customFormat="1" x14ac:dyDescent="0.3">
      <c r="A1" s="64" t="s">
        <v>24</v>
      </c>
      <c r="B1" s="65"/>
      <c r="C1" s="65"/>
      <c r="D1" s="66"/>
      <c r="E1" s="66"/>
      <c r="F1" s="65"/>
      <c r="G1" s="65"/>
      <c r="H1" s="65"/>
      <c r="I1" s="67"/>
      <c r="J1" s="67"/>
      <c r="K1" s="67"/>
      <c r="L1" s="67"/>
    </row>
    <row r="2" spans="1:14" s="68" customFormat="1" x14ac:dyDescent="0.3">
      <c r="A2" s="69"/>
      <c r="B2" s="65"/>
      <c r="C2" s="67"/>
      <c r="D2" s="70">
        <f>A37</f>
        <v>0</v>
      </c>
      <c r="E2" s="70">
        <f>A39</f>
        <v>0</v>
      </c>
      <c r="F2" s="67"/>
      <c r="G2" s="67"/>
      <c r="H2" s="71"/>
      <c r="I2" s="67"/>
      <c r="J2" s="67"/>
      <c r="K2" s="67"/>
      <c r="L2" s="67"/>
      <c r="M2" s="48" t="s">
        <v>0</v>
      </c>
    </row>
    <row r="3" spans="1:14" s="68" customFormat="1" x14ac:dyDescent="0.3">
      <c r="A3" s="49" t="s">
        <v>26</v>
      </c>
      <c r="B3" s="67"/>
      <c r="C3" s="67"/>
      <c r="D3" s="67"/>
      <c r="E3" s="67"/>
      <c r="F3" s="67"/>
      <c r="G3" s="67"/>
      <c r="H3" s="72" t="s">
        <v>23</v>
      </c>
      <c r="I3" s="67"/>
      <c r="J3" s="67"/>
      <c r="K3" s="67"/>
      <c r="L3" s="73"/>
    </row>
    <row r="4" spans="1:14" s="68" customFormat="1" x14ac:dyDescent="0.3">
      <c r="A4" s="74" t="str">
        <f>"Ügyfél:   "&amp;Alapa!$C$17</f>
        <v xml:space="preserve">Ügyfél:   </v>
      </c>
      <c r="B4" s="75"/>
      <c r="C4" s="75"/>
      <c r="D4" s="75"/>
      <c r="E4" s="76" t="s">
        <v>1</v>
      </c>
      <c r="F4" s="77">
        <f>Alapa!$C$15</f>
        <v>0</v>
      </c>
      <c r="G4" s="78"/>
      <c r="H4" s="79"/>
      <c r="I4" s="80"/>
      <c r="J4" s="81"/>
      <c r="K4" s="67"/>
      <c r="L4" s="67"/>
    </row>
    <row r="5" spans="1:14" s="68" customFormat="1" x14ac:dyDescent="0.3">
      <c r="A5" s="74" t="str">
        <f>"Fordulónap: "&amp;Alapa!$C$12</f>
        <v xml:space="preserve">Fordulónap: </v>
      </c>
      <c r="B5" s="82"/>
      <c r="C5" s="82"/>
      <c r="D5" s="82"/>
      <c r="E5" s="83" t="s">
        <v>2</v>
      </c>
      <c r="F5" s="75" t="e">
        <f>VLOOKUP(N5,Alapa!$G$2:$H$22,2)</f>
        <v>#N/A</v>
      </c>
      <c r="G5" s="84"/>
      <c r="H5" s="75" t="s">
        <v>27</v>
      </c>
      <c r="I5" s="85" t="str">
        <f>IF(Alapa!$N$2=0," ",Alapa!$N$2)</f>
        <v xml:space="preserve"> </v>
      </c>
      <c r="J5" s="86"/>
      <c r="K5" s="67"/>
      <c r="L5" s="67"/>
      <c r="M5" s="2" t="s">
        <v>2</v>
      </c>
      <c r="N5" s="53">
        <v>1</v>
      </c>
    </row>
    <row r="6" spans="1:14" s="68" customFormat="1" x14ac:dyDescent="0.3">
      <c r="A6" s="87"/>
      <c r="B6" s="88"/>
      <c r="C6" s="89"/>
      <c r="D6" s="88"/>
      <c r="E6" s="90"/>
      <c r="F6" s="78"/>
      <c r="G6" s="73"/>
      <c r="H6" s="90"/>
      <c r="I6" s="67"/>
      <c r="J6" s="67"/>
      <c r="K6" s="67"/>
      <c r="L6" s="67"/>
    </row>
    <row r="7" spans="1:14" ht="17.25" thickBot="1" x14ac:dyDescent="0.35">
      <c r="A7" s="91"/>
      <c r="B7" s="66"/>
      <c r="C7" s="67"/>
      <c r="D7" s="67"/>
      <c r="E7" s="67"/>
      <c r="F7" s="67"/>
      <c r="G7" s="66"/>
      <c r="H7" s="66"/>
      <c r="I7" s="66"/>
      <c r="J7" s="66"/>
      <c r="K7" s="66"/>
      <c r="L7" s="67"/>
    </row>
    <row r="8" spans="1:14" ht="38.25" x14ac:dyDescent="0.3">
      <c r="A8" s="93" t="s">
        <v>28</v>
      </c>
      <c r="B8" s="94" t="s">
        <v>29</v>
      </c>
      <c r="C8" s="94" t="s">
        <v>30</v>
      </c>
      <c r="D8" s="95" t="s">
        <v>31</v>
      </c>
      <c r="E8" s="95" t="s">
        <v>32</v>
      </c>
      <c r="F8" s="95" t="s">
        <v>33</v>
      </c>
      <c r="G8" s="95" t="s">
        <v>34</v>
      </c>
      <c r="H8" s="95" t="s">
        <v>35</v>
      </c>
      <c r="I8" s="95" t="s">
        <v>36</v>
      </c>
      <c r="J8" s="95" t="s">
        <v>37</v>
      </c>
      <c r="K8" s="95" t="s">
        <v>38</v>
      </c>
      <c r="L8" s="96" t="s">
        <v>39</v>
      </c>
    </row>
    <row r="9" spans="1:14" x14ac:dyDescent="0.3">
      <c r="A9" s="97"/>
      <c r="B9" s="98"/>
      <c r="C9" s="98"/>
      <c r="D9" s="98"/>
      <c r="E9" s="98"/>
      <c r="F9" s="98"/>
      <c r="G9" s="98"/>
      <c r="H9" s="98"/>
      <c r="I9" s="98"/>
      <c r="J9" s="98"/>
      <c r="K9" s="98"/>
      <c r="L9" s="99"/>
    </row>
    <row r="10" spans="1:14" x14ac:dyDescent="0.3">
      <c r="A10" s="100" t="s">
        <v>40</v>
      </c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9"/>
    </row>
    <row r="11" spans="1:14" x14ac:dyDescent="0.3">
      <c r="A11" s="51"/>
      <c r="B11" s="101"/>
      <c r="C11" s="101"/>
      <c r="D11" s="102"/>
      <c r="E11" s="52"/>
      <c r="F11" s="52"/>
      <c r="G11" s="103">
        <f>E11-F11</f>
        <v>0</v>
      </c>
      <c r="H11" s="52"/>
      <c r="I11" s="103">
        <f>G11-H11</f>
        <v>0</v>
      </c>
      <c r="J11" s="52"/>
      <c r="K11" s="52"/>
      <c r="L11" s="104"/>
    </row>
    <row r="12" spans="1:14" x14ac:dyDescent="0.3">
      <c r="A12" s="51"/>
      <c r="B12" s="101"/>
      <c r="C12" s="101"/>
      <c r="D12" s="102"/>
      <c r="E12" s="52"/>
      <c r="F12" s="52"/>
      <c r="G12" s="103">
        <f>E12-F12</f>
        <v>0</v>
      </c>
      <c r="H12" s="52"/>
      <c r="I12" s="103">
        <f>G12-H12</f>
        <v>0</v>
      </c>
      <c r="J12" s="52"/>
      <c r="K12" s="52"/>
      <c r="L12" s="104"/>
    </row>
    <row r="13" spans="1:14" x14ac:dyDescent="0.3">
      <c r="A13" s="105"/>
      <c r="B13" s="106"/>
      <c r="C13" s="106"/>
      <c r="D13" s="106"/>
      <c r="E13" s="107">
        <f t="shared" ref="E13:J13" si="0">SUM(E11:E12)</f>
        <v>0</v>
      </c>
      <c r="F13" s="107">
        <f t="shared" si="0"/>
        <v>0</v>
      </c>
      <c r="G13" s="107">
        <f t="shared" si="0"/>
        <v>0</v>
      </c>
      <c r="H13" s="107">
        <f t="shared" si="0"/>
        <v>0</v>
      </c>
      <c r="I13" s="107">
        <f t="shared" si="0"/>
        <v>0</v>
      </c>
      <c r="J13" s="107">
        <f t="shared" si="0"/>
        <v>0</v>
      </c>
      <c r="K13" s="108"/>
      <c r="L13" s="109"/>
    </row>
    <row r="14" spans="1:14" x14ac:dyDescent="0.3">
      <c r="A14" s="100" t="s">
        <v>41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9"/>
    </row>
    <row r="15" spans="1:14" x14ac:dyDescent="0.3">
      <c r="A15" s="51"/>
      <c r="B15" s="101"/>
      <c r="C15" s="101"/>
      <c r="D15" s="102"/>
      <c r="E15" s="52"/>
      <c r="F15" s="52"/>
      <c r="G15" s="103">
        <f>E15-F15</f>
        <v>0</v>
      </c>
      <c r="H15" s="52"/>
      <c r="I15" s="103">
        <f>G15-H15</f>
        <v>0</v>
      </c>
      <c r="J15" s="52"/>
      <c r="K15" s="52"/>
      <c r="L15" s="104"/>
    </row>
    <row r="16" spans="1:14" x14ac:dyDescent="0.3">
      <c r="A16" s="51"/>
      <c r="B16" s="101"/>
      <c r="C16" s="101"/>
      <c r="D16" s="102"/>
      <c r="E16" s="52"/>
      <c r="F16" s="52"/>
      <c r="G16" s="103">
        <f>E16-F16</f>
        <v>0</v>
      </c>
      <c r="H16" s="52"/>
      <c r="I16" s="103">
        <f>G16-H16</f>
        <v>0</v>
      </c>
      <c r="J16" s="52"/>
      <c r="K16" s="52"/>
      <c r="L16" s="104"/>
    </row>
    <row r="17" spans="1:12" x14ac:dyDescent="0.3">
      <c r="A17" s="105"/>
      <c r="B17" s="106"/>
      <c r="C17" s="106"/>
      <c r="D17" s="106"/>
      <c r="E17" s="107">
        <f t="shared" ref="E17:J17" si="1">SUM(E15:E16)</f>
        <v>0</v>
      </c>
      <c r="F17" s="107">
        <f t="shared" si="1"/>
        <v>0</v>
      </c>
      <c r="G17" s="107">
        <f t="shared" si="1"/>
        <v>0</v>
      </c>
      <c r="H17" s="107">
        <f t="shared" si="1"/>
        <v>0</v>
      </c>
      <c r="I17" s="107">
        <f t="shared" si="1"/>
        <v>0</v>
      </c>
      <c r="J17" s="107">
        <f t="shared" si="1"/>
        <v>0</v>
      </c>
      <c r="K17" s="108"/>
      <c r="L17" s="109"/>
    </row>
    <row r="18" spans="1:12" x14ac:dyDescent="0.3">
      <c r="A18" s="100" t="s">
        <v>42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9"/>
    </row>
    <row r="19" spans="1:12" x14ac:dyDescent="0.3">
      <c r="A19" s="51"/>
      <c r="B19" s="101"/>
      <c r="C19" s="101"/>
      <c r="D19" s="102"/>
      <c r="E19" s="52"/>
      <c r="F19" s="52"/>
      <c r="G19" s="103">
        <f>E19-F19</f>
        <v>0</v>
      </c>
      <c r="H19" s="52"/>
      <c r="I19" s="103">
        <f>G19-H19</f>
        <v>0</v>
      </c>
      <c r="J19" s="52"/>
      <c r="K19" s="52"/>
      <c r="L19" s="104"/>
    </row>
    <row r="20" spans="1:12" x14ac:dyDescent="0.3">
      <c r="A20" s="51"/>
      <c r="B20" s="101"/>
      <c r="C20" s="101"/>
      <c r="D20" s="102"/>
      <c r="E20" s="52"/>
      <c r="F20" s="52"/>
      <c r="G20" s="103">
        <f>E20-F20</f>
        <v>0</v>
      </c>
      <c r="H20" s="52"/>
      <c r="I20" s="103">
        <f>G20-H20</f>
        <v>0</v>
      </c>
      <c r="J20" s="52"/>
      <c r="K20" s="52"/>
      <c r="L20" s="104"/>
    </row>
    <row r="21" spans="1:12" x14ac:dyDescent="0.3">
      <c r="A21" s="105"/>
      <c r="B21" s="106"/>
      <c r="C21" s="106"/>
      <c r="D21" s="106"/>
      <c r="E21" s="107">
        <f t="shared" ref="E21:J21" si="2">SUM(E19:E20)</f>
        <v>0</v>
      </c>
      <c r="F21" s="107">
        <f t="shared" si="2"/>
        <v>0</v>
      </c>
      <c r="G21" s="107">
        <f t="shared" si="2"/>
        <v>0</v>
      </c>
      <c r="H21" s="107">
        <f t="shared" si="2"/>
        <v>0</v>
      </c>
      <c r="I21" s="107">
        <f t="shared" si="2"/>
        <v>0</v>
      </c>
      <c r="J21" s="107">
        <f t="shared" si="2"/>
        <v>0</v>
      </c>
      <c r="K21" s="108"/>
      <c r="L21" s="109"/>
    </row>
    <row r="22" spans="1:12" x14ac:dyDescent="0.3">
      <c r="A22" s="100" t="s">
        <v>43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9"/>
    </row>
    <row r="23" spans="1:12" x14ac:dyDescent="0.3">
      <c r="A23" s="51"/>
      <c r="B23" s="101"/>
      <c r="C23" s="101"/>
      <c r="D23" s="102"/>
      <c r="E23" s="52"/>
      <c r="F23" s="52"/>
      <c r="G23" s="103">
        <f>E23-F23</f>
        <v>0</v>
      </c>
      <c r="H23" s="52"/>
      <c r="I23" s="103">
        <f>G23-H23</f>
        <v>0</v>
      </c>
      <c r="J23" s="52"/>
      <c r="K23" s="52"/>
      <c r="L23" s="104"/>
    </row>
    <row r="24" spans="1:12" x14ac:dyDescent="0.3">
      <c r="A24" s="51"/>
      <c r="B24" s="101"/>
      <c r="C24" s="101"/>
      <c r="D24" s="102"/>
      <c r="E24" s="52"/>
      <c r="F24" s="52"/>
      <c r="G24" s="103">
        <f>E24-F24</f>
        <v>0</v>
      </c>
      <c r="H24" s="52"/>
      <c r="I24" s="103">
        <f>G24-H24</f>
        <v>0</v>
      </c>
      <c r="J24" s="52"/>
      <c r="K24" s="52"/>
      <c r="L24" s="104"/>
    </row>
    <row r="25" spans="1:12" x14ac:dyDescent="0.3">
      <c r="A25" s="105"/>
      <c r="B25" s="106"/>
      <c r="C25" s="106"/>
      <c r="D25" s="106"/>
      <c r="E25" s="107">
        <f t="shared" ref="E25:J25" si="3">SUM(E23:E24)</f>
        <v>0</v>
      </c>
      <c r="F25" s="107">
        <f t="shared" si="3"/>
        <v>0</v>
      </c>
      <c r="G25" s="107">
        <f t="shared" si="3"/>
        <v>0</v>
      </c>
      <c r="H25" s="107">
        <f t="shared" si="3"/>
        <v>0</v>
      </c>
      <c r="I25" s="107">
        <f t="shared" si="3"/>
        <v>0</v>
      </c>
      <c r="J25" s="107">
        <f t="shared" si="3"/>
        <v>0</v>
      </c>
      <c r="K25" s="108"/>
      <c r="L25" s="109"/>
    </row>
    <row r="26" spans="1:12" x14ac:dyDescent="0.3">
      <c r="A26" s="100" t="s">
        <v>44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9"/>
    </row>
    <row r="27" spans="1:12" x14ac:dyDescent="0.3">
      <c r="A27" s="51"/>
      <c r="B27" s="101"/>
      <c r="C27" s="101"/>
      <c r="D27" s="102"/>
      <c r="E27" s="52"/>
      <c r="F27" s="52"/>
      <c r="G27" s="103">
        <f>E27-F27</f>
        <v>0</v>
      </c>
      <c r="H27" s="52"/>
      <c r="I27" s="103">
        <f>G27-H27</f>
        <v>0</v>
      </c>
      <c r="J27" s="52"/>
      <c r="K27" s="52"/>
      <c r="L27" s="104"/>
    </row>
    <row r="28" spans="1:12" x14ac:dyDescent="0.3">
      <c r="A28" s="51"/>
      <c r="B28" s="101"/>
      <c r="C28" s="101"/>
      <c r="D28" s="102"/>
      <c r="E28" s="52"/>
      <c r="F28" s="52"/>
      <c r="G28" s="103">
        <f>E28-F28</f>
        <v>0</v>
      </c>
      <c r="H28" s="52"/>
      <c r="I28" s="103">
        <f>G28-H28</f>
        <v>0</v>
      </c>
      <c r="J28" s="52"/>
      <c r="K28" s="52"/>
      <c r="L28" s="104"/>
    </row>
    <row r="29" spans="1:12" x14ac:dyDescent="0.3">
      <c r="A29" s="105"/>
      <c r="B29" s="106"/>
      <c r="C29" s="106"/>
      <c r="D29" s="106"/>
      <c r="E29" s="107">
        <f t="shared" ref="E29:J29" si="4">SUM(E27:E28)</f>
        <v>0</v>
      </c>
      <c r="F29" s="107">
        <f t="shared" si="4"/>
        <v>0</v>
      </c>
      <c r="G29" s="107">
        <f t="shared" si="4"/>
        <v>0</v>
      </c>
      <c r="H29" s="107">
        <f t="shared" si="4"/>
        <v>0</v>
      </c>
      <c r="I29" s="107">
        <f t="shared" si="4"/>
        <v>0</v>
      </c>
      <c r="J29" s="107">
        <f t="shared" si="4"/>
        <v>0</v>
      </c>
      <c r="K29" s="108"/>
      <c r="L29" s="109"/>
    </row>
    <row r="30" spans="1:12" x14ac:dyDescent="0.3">
      <c r="A30" s="100" t="s">
        <v>45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9"/>
    </row>
    <row r="31" spans="1:12" x14ac:dyDescent="0.3">
      <c r="A31" s="51"/>
      <c r="B31" s="101"/>
      <c r="C31" s="101"/>
      <c r="D31" s="102"/>
      <c r="E31" s="52"/>
      <c r="F31" s="52"/>
      <c r="G31" s="103">
        <f>E31-F31</f>
        <v>0</v>
      </c>
      <c r="H31" s="52"/>
      <c r="I31" s="103">
        <f>G31-H31</f>
        <v>0</v>
      </c>
      <c r="J31" s="52"/>
      <c r="K31" s="52"/>
      <c r="L31" s="104"/>
    </row>
    <row r="32" spans="1:12" x14ac:dyDescent="0.3">
      <c r="A32" s="51"/>
      <c r="B32" s="101"/>
      <c r="C32" s="101"/>
      <c r="D32" s="102"/>
      <c r="E32" s="52"/>
      <c r="F32" s="52"/>
      <c r="G32" s="103">
        <f>E32-F32</f>
        <v>0</v>
      </c>
      <c r="H32" s="52"/>
      <c r="I32" s="103">
        <f>G32-H32</f>
        <v>0</v>
      </c>
      <c r="J32" s="52"/>
      <c r="K32" s="52"/>
      <c r="L32" s="104"/>
    </row>
    <row r="33" spans="1:12" x14ac:dyDescent="0.3">
      <c r="A33" s="105"/>
      <c r="B33" s="106"/>
      <c r="C33" s="106"/>
      <c r="D33" s="106"/>
      <c r="E33" s="107">
        <f t="shared" ref="E33:J33" si="5">SUM(E31:E32)</f>
        <v>0</v>
      </c>
      <c r="F33" s="107">
        <f t="shared" si="5"/>
        <v>0</v>
      </c>
      <c r="G33" s="107">
        <f t="shared" si="5"/>
        <v>0</v>
      </c>
      <c r="H33" s="107">
        <f t="shared" si="5"/>
        <v>0</v>
      </c>
      <c r="I33" s="107">
        <f t="shared" si="5"/>
        <v>0</v>
      </c>
      <c r="J33" s="107">
        <f t="shared" si="5"/>
        <v>0</v>
      </c>
      <c r="K33" s="107"/>
      <c r="L33" s="110"/>
    </row>
    <row r="34" spans="1:12" ht="17.25" thickBot="1" x14ac:dyDescent="0.35">
      <c r="A34" s="111" t="s">
        <v>25</v>
      </c>
      <c r="B34" s="112"/>
      <c r="C34" s="112"/>
      <c r="D34" s="112"/>
      <c r="E34" s="113">
        <f t="shared" ref="E34:J34" si="6">E13+E17+E21+E25+E29+E33</f>
        <v>0</v>
      </c>
      <c r="F34" s="113">
        <f t="shared" si="6"/>
        <v>0</v>
      </c>
      <c r="G34" s="113">
        <f>G13+G17+G21+G25+G29+G33</f>
        <v>0</v>
      </c>
      <c r="H34" s="113">
        <f t="shared" si="6"/>
        <v>0</v>
      </c>
      <c r="I34" s="113">
        <f t="shared" si="6"/>
        <v>0</v>
      </c>
      <c r="J34" s="113">
        <f t="shared" si="6"/>
        <v>0</v>
      </c>
      <c r="K34" s="114"/>
      <c r="L34" s="115"/>
    </row>
    <row r="35" spans="1:12" x14ac:dyDescent="0.3">
      <c r="A35" s="54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</row>
    <row r="36" spans="1:12" x14ac:dyDescent="0.3">
      <c r="A36" s="55" t="s">
        <v>4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</row>
    <row r="37" spans="1:12" x14ac:dyDescent="0.3">
      <c r="A37" s="2"/>
      <c r="B37" s="56"/>
      <c r="C37" s="57"/>
      <c r="D37" s="58"/>
      <c r="E37" s="58"/>
      <c r="F37" s="58"/>
      <c r="G37" s="58"/>
      <c r="H37" s="58"/>
      <c r="I37" s="58"/>
      <c r="J37" s="58"/>
      <c r="K37" s="58"/>
      <c r="L37" s="58"/>
    </row>
    <row r="38" spans="1:12" x14ac:dyDescent="0.3">
      <c r="A38" s="59" t="s">
        <v>5</v>
      </c>
      <c r="B38" s="60"/>
      <c r="C38" s="60"/>
      <c r="D38" s="50"/>
      <c r="E38" s="50"/>
      <c r="F38" s="50"/>
      <c r="G38" s="50"/>
      <c r="H38" s="50"/>
      <c r="I38" s="50"/>
      <c r="J38" s="50"/>
      <c r="K38" s="50"/>
      <c r="L38" s="50"/>
    </row>
    <row r="39" spans="1:12" x14ac:dyDescent="0.3">
      <c r="A39" s="2"/>
      <c r="B39" s="61"/>
      <c r="C39" s="61"/>
      <c r="D39" s="62"/>
      <c r="E39" s="62"/>
      <c r="F39" s="62"/>
      <c r="G39" s="62"/>
      <c r="H39" s="62"/>
      <c r="I39" s="62"/>
      <c r="J39" s="62"/>
      <c r="K39" s="62"/>
      <c r="L39" s="62"/>
    </row>
    <row r="40" spans="1:12" x14ac:dyDescent="0.3">
      <c r="A40" s="63"/>
      <c r="B40" s="63"/>
      <c r="C40" s="60"/>
      <c r="D40" s="50"/>
      <c r="E40" s="50"/>
      <c r="F40" s="50"/>
      <c r="G40" s="50"/>
      <c r="H40" s="50"/>
      <c r="I40" s="50"/>
      <c r="J40" s="50"/>
      <c r="K40" s="50"/>
      <c r="L40" s="50"/>
    </row>
  </sheetData>
  <mergeCells count="6">
    <mergeCell ref="A13:D13"/>
    <mergeCell ref="A17:D17"/>
    <mergeCell ref="A21:D21"/>
    <mergeCell ref="A25:D25"/>
    <mergeCell ref="A29:D29"/>
    <mergeCell ref="A33:D33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KM-FII-10-2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Nyirati Ferenc</dc:creator>
  <dc:description>v.1.20.12.0.0#2020-05-15</dc:description>
  <cp:lastModifiedBy>Nyirati Ferenc</cp:lastModifiedBy>
  <cp:lastPrinted>2020-04-14T09:44:33Z</cp:lastPrinted>
  <dcterms:created xsi:type="dcterms:W3CDTF">2019-08-30T11:41:03Z</dcterms:created>
  <dcterms:modified xsi:type="dcterms:W3CDTF">2020-05-04T12:20:12Z</dcterms:modified>
</cp:coreProperties>
</file>