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24226"/>
  <mc:AlternateContent xmlns:mc="http://schemas.openxmlformats.org/markup-compatibility/2006">
    <mc:Choice Requires="x15">
      <x15ac:absPath xmlns:x15ac="http://schemas.microsoft.com/office/spreadsheetml/2010/11/ac" url="C:\KAUDIT\TEV\FEJL\DIGITAUDIT_2022\DKF\2022\2022.... köv másolata\"/>
    </mc:Choice>
  </mc:AlternateContent>
  <xr:revisionPtr revIDLastSave="0" documentId="13_ncr:1_{831E8F8F-1DEC-4DCB-B121-71C36E8E06AF}" xr6:coauthVersionLast="36" xr6:coauthVersionMax="36" xr10:uidLastSave="{00000000-0000-0000-0000-000000000000}"/>
  <bookViews>
    <workbookView xWindow="180" yWindow="795" windowWidth="7725" windowHeight="8010" xr2:uid="{00000000-000D-0000-FFFF-FFFF00000000}"/>
  </bookViews>
  <sheets>
    <sheet name="SZTV_VALT_2022" sheetId="108" r:id="rId1"/>
    <sheet name="SZTV_VALT_2021" sheetId="107" r:id="rId2"/>
    <sheet name="SZTV_VALT_2020" sheetId="106" r:id="rId3"/>
    <sheet name="SZTV_VALT_2019" sheetId="105" r:id="rId4"/>
    <sheet name="SZTV_VALT_2018" sheetId="104" r:id="rId5"/>
    <sheet name="SZTV_VALT_2017" sheetId="103" r:id="rId6"/>
    <sheet name="SZTV_VALT_2016" sheetId="102" r:id="rId7"/>
    <sheet name="Alapa" sheetId="99" r:id="rId8"/>
    <sheet name="Import_M" sheetId="18" r:id="rId9"/>
    <sheet name="Import_O" sheetId="19" r:id="rId10"/>
    <sheet name="Import_F" sheetId="20" r:id="rId11"/>
    <sheet name="Import_FK" sheetId="100" r:id="rId12"/>
  </sheets>
  <externalReferences>
    <externalReference r:id="rId13"/>
    <externalReference r:id="rId14"/>
    <externalReference r:id="rId15"/>
  </externalReferences>
  <definedNames>
    <definedName name="_xlnm.Database" localSheetId="6">[1]Tartalomj.!$A$1:$D$108</definedName>
    <definedName name="_xlnm.Database" localSheetId="5">[1]Tartalomj.!$A$1:$D$108</definedName>
    <definedName name="_xlnm.Database" localSheetId="4">[1]Tartalomj.!$A$1:$D$108</definedName>
    <definedName name="_xlnm.Database" localSheetId="3">[1]Tartalomj.!$A$1:$D$108</definedName>
    <definedName name="_xlnm.Database" localSheetId="2">[1]Tartalomj.!$A$1:$D$108</definedName>
    <definedName name="_xlnm.Database" localSheetId="1">[1]Tartalomj.!$A$1:$D$108</definedName>
    <definedName name="_xlnm.Database" localSheetId="0">[1]Tartalomj.!$A$1:$D$108</definedName>
    <definedName name="_xlnm.Database">[2]Tartalomj.!$A$1:$D$108</definedName>
    <definedName name="ee" hidden="1">{#N/A,#N/A,TRUE,"A1";#N/A,#N/A,TRUE,"A2";#N/A,#N/A,TRUE,"B1"}</definedName>
    <definedName name="er" hidden="1">{#N/A,#N/A,TRUE,"A1";#N/A,#N/A,TRUE,"A2";#N/A,#N/A,TRUE,"B1"}</definedName>
    <definedName name="KörlevMező">'[3]#HIV'!$A$1</definedName>
    <definedName name="_xlnm.Print_Titles" localSheetId="6">SZTV_VALT_2016!$18:$18</definedName>
    <definedName name="_xlnm.Print_Titles" localSheetId="5">SZTV_VALT_2017!$18:$18</definedName>
    <definedName name="_xlnm.Print_Titles" localSheetId="4">SZTV_VALT_2018!$21:$21</definedName>
    <definedName name="_xlnm.Print_Titles" localSheetId="3">SZTV_VALT_2019!$24:$24</definedName>
    <definedName name="_xlnm.Print_Titles" localSheetId="2">SZTV_VALT_2020!$24:$24</definedName>
    <definedName name="_xlnm.Print_Titles" localSheetId="1">SZTV_VALT_2021!$24:$24</definedName>
    <definedName name="_xlnm.Print_Titles" localSheetId="0">SZTV_VALT_2022!$24:$24</definedName>
    <definedName name="_xlnm.Print_Area" localSheetId="6">SZTV_VALT_2016!$A$1:$G$195</definedName>
    <definedName name="_xlnm.Print_Area" localSheetId="5">SZTV_VALT_2017!$A$1:$G$86</definedName>
    <definedName name="_xlnm.Print_Area" localSheetId="4">SZTV_VALT_2018!$A$1:$G$57</definedName>
    <definedName name="_xlnm.Print_Area" localSheetId="3">SZTV_VALT_2019!$A$1:$G$223</definedName>
    <definedName name="_xlnm.Print_Area" localSheetId="2">SZTV_VALT_2020!$A$1:$I$142</definedName>
    <definedName name="_xlnm.Print_Area" localSheetId="1">SZTV_VALT_2021!$A$1:$I$111</definedName>
    <definedName name="_xlnm.Print_Area" localSheetId="0">SZTV_VALT_2022!$A$1:$I$112</definedName>
    <definedName name="TABLE" localSheetId="7">Alapa!$C$27:$C$27</definedName>
    <definedName name="TABLE_2" localSheetId="7">Alapa!$C$27:$C$27</definedName>
    <definedName name="wrn.Proba." localSheetId="7" hidden="1">{#N/A,#N/A,TRUE,"A1";#N/A,#N/A,TRUE,"A2";#N/A,#N/A,TRUE,"B1"}</definedName>
    <definedName name="wrn.Proba." localSheetId="6" hidden="1">{#N/A,#N/A,TRUE,"A1";#N/A,#N/A,TRUE,"A2";#N/A,#N/A,TRUE,"B1"}</definedName>
    <definedName name="wrn.Proba." localSheetId="5" hidden="1">{#N/A,#N/A,TRUE,"A1";#N/A,#N/A,TRUE,"A2";#N/A,#N/A,TRUE,"B1"}</definedName>
    <definedName name="wrn.Proba." localSheetId="4" hidden="1">{#N/A,#N/A,TRUE,"A1";#N/A,#N/A,TRUE,"A2";#N/A,#N/A,TRUE,"B1"}</definedName>
    <definedName name="wrn.Proba." localSheetId="3" hidden="1">{#N/A,#N/A,TRUE,"A1";#N/A,#N/A,TRUE,"A2";#N/A,#N/A,TRUE,"B1"}</definedName>
    <definedName name="wrn.Proba." localSheetId="2" hidden="1">{#N/A,#N/A,TRUE,"A1";#N/A,#N/A,TRUE,"A2";#N/A,#N/A,TRUE,"B1"}</definedName>
    <definedName name="wrn.Proba." localSheetId="1" hidden="1">{#N/A,#N/A,TRUE,"A1";#N/A,#N/A,TRUE,"A2";#N/A,#N/A,TRUE,"B1"}</definedName>
    <definedName name="wrn.Proba." localSheetId="0" hidden="1">{#N/A,#N/A,TRUE,"A1";#N/A,#N/A,TRUE,"A2";#N/A,#N/A,TRUE,"B1"}</definedName>
    <definedName name="wrn.Proba." hidden="1">{#N/A,#N/A,TRUE,"A1";#N/A,#N/A,TRUE,"A2";#N/A,#N/A,TRUE,"B1"}</definedName>
  </definedNames>
  <calcPr calcId="191029"/>
</workbook>
</file>

<file path=xl/calcChain.xml><?xml version="1.0" encoding="utf-8"?>
<calcChain xmlns="http://schemas.openxmlformats.org/spreadsheetml/2006/main">
  <c r="F104" i="108" l="1"/>
  <c r="E104" i="108"/>
  <c r="D104" i="108"/>
  <c r="A37" i="108" l="1"/>
  <c r="A38" i="108"/>
  <c r="A41" i="108" s="1"/>
  <c r="A39" i="108"/>
  <c r="A42" i="108" s="1"/>
  <c r="A40" i="108"/>
  <c r="A43" i="108" s="1"/>
  <c r="A29" i="108"/>
  <c r="A30" i="108"/>
  <c r="A33" i="108" s="1"/>
  <c r="A31" i="108"/>
  <c r="A34" i="108" s="1"/>
  <c r="A32" i="108"/>
  <c r="A35" i="108" s="1"/>
  <c r="A44" i="108" l="1"/>
  <c r="A45" i="108"/>
  <c r="A36" i="108"/>
  <c r="A46" i="108" l="1"/>
  <c r="F105" i="108"/>
  <c r="B9" i="108"/>
  <c r="B8" i="108"/>
  <c r="B6" i="108"/>
  <c r="B5" i="108"/>
  <c r="E2" i="108"/>
  <c r="D2" i="108"/>
  <c r="A48" i="108" l="1"/>
  <c r="A49" i="108"/>
  <c r="A47" i="108"/>
  <c r="A25" i="108"/>
  <c r="D105" i="108"/>
  <c r="E105" i="108"/>
  <c r="F103" i="107"/>
  <c r="E103" i="107"/>
  <c r="D103" i="107"/>
  <c r="D104" i="107" s="1"/>
  <c r="A25" i="107"/>
  <c r="B9" i="107"/>
  <c r="B8" i="107"/>
  <c r="B6" i="107"/>
  <c r="B5" i="107"/>
  <c r="E2" i="107"/>
  <c r="D2" i="107"/>
  <c r="A50" i="108" l="1"/>
  <c r="A26" i="108"/>
  <c r="E104" i="107"/>
  <c r="F104" i="107"/>
  <c r="A26" i="107"/>
  <c r="F134" i="106"/>
  <c r="E134" i="106"/>
  <c r="D134" i="106"/>
  <c r="A25" i="106"/>
  <c r="B9" i="106"/>
  <c r="B8" i="106"/>
  <c r="B6" i="106"/>
  <c r="B5" i="106"/>
  <c r="E2" i="106"/>
  <c r="D2" i="106"/>
  <c r="A51" i="108" l="1"/>
  <c r="A28" i="108"/>
  <c r="A27" i="108"/>
  <c r="A27" i="107"/>
  <c r="F135" i="106"/>
  <c r="A26" i="106"/>
  <c r="D135" i="106"/>
  <c r="E135" i="106"/>
  <c r="F215" i="105"/>
  <c r="E215" i="105"/>
  <c r="D215" i="105"/>
  <c r="A25" i="105"/>
  <c r="B9" i="105"/>
  <c r="B8" i="105"/>
  <c r="B6" i="105"/>
  <c r="B5" i="105"/>
  <c r="E2" i="105"/>
  <c r="D2" i="105"/>
  <c r="A52" i="108" l="1"/>
  <c r="A28" i="107"/>
  <c r="A27" i="106"/>
  <c r="F216" i="105"/>
  <c r="D216" i="105"/>
  <c r="E216" i="105"/>
  <c r="A26" i="105"/>
  <c r="B9" i="104"/>
  <c r="B8" i="104"/>
  <c r="B6" i="104"/>
  <c r="B5" i="104"/>
  <c r="B9" i="103"/>
  <c r="B8" i="103"/>
  <c r="B6" i="103"/>
  <c r="B5" i="103"/>
  <c r="B9" i="102"/>
  <c r="B8" i="102"/>
  <c r="B6" i="102"/>
  <c r="B5" i="102"/>
  <c r="F49" i="104"/>
  <c r="E49" i="104"/>
  <c r="D49" i="104"/>
  <c r="F50" i="104" s="1"/>
  <c r="A22" i="104"/>
  <c r="E2" i="104"/>
  <c r="D2" i="104"/>
  <c r="A53" i="108" l="1"/>
  <c r="A54" i="108" s="1"/>
  <c r="A55" i="108" s="1"/>
  <c r="A56" i="108" s="1"/>
  <c r="A57" i="108" s="1"/>
  <c r="A58" i="108" s="1"/>
  <c r="A59" i="108" s="1"/>
  <c r="A60" i="108" s="1"/>
  <c r="A61" i="108" s="1"/>
  <c r="A62" i="108" s="1"/>
  <c r="A30" i="107"/>
  <c r="A31" i="107" s="1"/>
  <c r="D50" i="104"/>
  <c r="A29" i="107"/>
  <c r="A28" i="106"/>
  <c r="A27" i="105"/>
  <c r="A28" i="105" s="1"/>
  <c r="E50" i="104"/>
  <c r="A23" i="104"/>
  <c r="A63" i="108" l="1"/>
  <c r="A64" i="108" s="1"/>
  <c r="A65" i="108" s="1"/>
  <c r="A66" i="108" s="1"/>
  <c r="A67" i="108" s="1"/>
  <c r="A68" i="108" s="1"/>
  <c r="A69" i="108" s="1"/>
  <c r="A70" i="108" s="1"/>
  <c r="A71" i="108" s="1"/>
  <c r="A72" i="108" s="1"/>
  <c r="A73" i="108" s="1"/>
  <c r="A74" i="108" s="1"/>
  <c r="A75" i="108" s="1"/>
  <c r="A76" i="108" s="1"/>
  <c r="A77" i="108" s="1"/>
  <c r="A78" i="108" s="1"/>
  <c r="A79" i="108" s="1"/>
  <c r="A80" i="108" s="1"/>
  <c r="A81" i="108" s="1"/>
  <c r="A32" i="107"/>
  <c r="A33" i="107" s="1"/>
  <c r="A29" i="106"/>
  <c r="A29" i="105"/>
  <c r="A30" i="105" s="1"/>
  <c r="A24" i="104"/>
  <c r="A25" i="104" s="1"/>
  <c r="A82" i="108" l="1"/>
  <c r="A83" i="108"/>
  <c r="A84" i="108" s="1"/>
  <c r="A85" i="108" s="1"/>
  <c r="A86" i="108" s="1"/>
  <c r="A87" i="108" s="1"/>
  <c r="A88" i="108" s="1"/>
  <c r="A89" i="108" s="1"/>
  <c r="A90" i="108" s="1"/>
  <c r="A91" i="108" s="1"/>
  <c r="A92" i="108" s="1"/>
  <c r="A93" i="108" s="1"/>
  <c r="A94" i="108" s="1"/>
  <c r="A95" i="108" s="1"/>
  <c r="A96" i="108" s="1"/>
  <c r="A97" i="108" s="1"/>
  <c r="A98" i="108" s="1"/>
  <c r="A99" i="108" s="1"/>
  <c r="A100" i="108" s="1"/>
  <c r="A34" i="107"/>
  <c r="A35" i="107" s="1"/>
  <c r="A36" i="107"/>
  <c r="A37" i="107" s="1"/>
  <c r="A38" i="107" s="1"/>
  <c r="A39" i="107" s="1"/>
  <c r="A40" i="107" s="1"/>
  <c r="A41" i="107" s="1"/>
  <c r="A42" i="107" s="1"/>
  <c r="A43" i="107" s="1"/>
  <c r="A44" i="107" s="1"/>
  <c r="A45" i="107" s="1"/>
  <c r="A46" i="107" s="1"/>
  <c r="A47" i="107" s="1"/>
  <c r="A48" i="107" s="1"/>
  <c r="A49" i="107" s="1"/>
  <c r="A50" i="107" s="1"/>
  <c r="A51" i="107" s="1"/>
  <c r="A52" i="107" s="1"/>
  <c r="A53" i="107" s="1"/>
  <c r="A54" i="107" s="1"/>
  <c r="A55" i="107" s="1"/>
  <c r="A56" i="107" s="1"/>
  <c r="A57" i="107" s="1"/>
  <c r="A58" i="107" s="1"/>
  <c r="A59" i="107" s="1"/>
  <c r="A60" i="107" s="1"/>
  <c r="A61" i="107" s="1"/>
  <c r="A62" i="107" s="1"/>
  <c r="A63" i="107" s="1"/>
  <c r="A64" i="107" s="1"/>
  <c r="A65" i="107" s="1"/>
  <c r="A66" i="107" s="1"/>
  <c r="A67" i="107" s="1"/>
  <c r="A68" i="107" s="1"/>
  <c r="A69" i="107" s="1"/>
  <c r="A70" i="107" s="1"/>
  <c r="A71" i="107" s="1"/>
  <c r="A72" i="107" s="1"/>
  <c r="A73" i="107" s="1"/>
  <c r="A74" i="107" s="1"/>
  <c r="A75" i="107" s="1"/>
  <c r="A76" i="107" s="1"/>
  <c r="A77" i="107" s="1"/>
  <c r="A78" i="107" s="1"/>
  <c r="A79" i="107" s="1"/>
  <c r="A80" i="107" s="1"/>
  <c r="A81" i="107" s="1"/>
  <c r="A82" i="107" s="1"/>
  <c r="A83" i="107" s="1"/>
  <c r="A84" i="107" s="1"/>
  <c r="A85" i="107" s="1"/>
  <c r="A86" i="107" s="1"/>
  <c r="A87" i="107" s="1"/>
  <c r="A88" i="107" s="1"/>
  <c r="A89" i="107" s="1"/>
  <c r="A90" i="107" s="1"/>
  <c r="A91" i="107" s="1"/>
  <c r="A92" i="107" s="1"/>
  <c r="A93" i="107" s="1"/>
  <c r="A94" i="107" s="1"/>
  <c r="A95" i="107" s="1"/>
  <c r="A96" i="107" s="1"/>
  <c r="A97" i="107" s="1"/>
  <c r="A98" i="107" s="1"/>
  <c r="A99" i="107" s="1"/>
  <c r="A30" i="106"/>
  <c r="A31" i="106" s="1"/>
  <c r="A32" i="106" s="1"/>
  <c r="A31" i="105"/>
  <c r="A32" i="105" s="1"/>
  <c r="A26" i="104"/>
  <c r="F78" i="103"/>
  <c r="E78" i="103"/>
  <c r="D78" i="103"/>
  <c r="F79" i="103" s="1"/>
  <c r="A19" i="103"/>
  <c r="A20" i="103" s="1"/>
  <c r="E2" i="103"/>
  <c r="D2" i="103"/>
  <c r="D79" i="103" l="1"/>
  <c r="A33" i="106"/>
  <c r="A34" i="106" s="1"/>
  <c r="A33" i="105"/>
  <c r="A34" i="105" s="1"/>
  <c r="A27" i="104"/>
  <c r="A28" i="104" s="1"/>
  <c r="A21" i="103"/>
  <c r="E79" i="103"/>
  <c r="A22" i="103"/>
  <c r="A29" i="104" l="1"/>
  <c r="A23" i="103"/>
  <c r="A24" i="103" s="1"/>
  <c r="A30" i="104" l="1"/>
  <c r="A25" i="103"/>
  <c r="F187" i="102"/>
  <c r="E187" i="102"/>
  <c r="D187" i="102"/>
  <c r="A19" i="102"/>
  <c r="E2" i="102"/>
  <c r="D2" i="102"/>
  <c r="D188" i="102" l="1"/>
  <c r="F188" i="102"/>
  <c r="A31" i="104"/>
  <c r="A32" i="104" s="1"/>
  <c r="A33" i="104" s="1"/>
  <c r="A34" i="104" s="1"/>
  <c r="A35" i="104" s="1"/>
  <c r="A36" i="104" s="1"/>
  <c r="A37" i="104" s="1"/>
  <c r="A38" i="104" s="1"/>
  <c r="A39" i="104" s="1"/>
  <c r="A40" i="104" s="1"/>
  <c r="A41" i="104" s="1"/>
  <c r="A42" i="104" s="1"/>
  <c r="A43" i="104" s="1"/>
  <c r="A44" i="104" s="1"/>
  <c r="A45" i="104" s="1"/>
  <c r="A26" i="103"/>
  <c r="A27" i="103" s="1"/>
  <c r="A20" i="102"/>
  <c r="E188" i="102"/>
  <c r="A21" i="102"/>
  <c r="A28" i="103" l="1"/>
  <c r="A22" i="102"/>
  <c r="A29" i="103" l="1"/>
  <c r="A30" i="103" s="1"/>
  <c r="A31" i="103" s="1"/>
  <c r="A32" i="103" s="1"/>
  <c r="A23" i="102"/>
  <c r="A33" i="103" l="1"/>
  <c r="A34" i="103" s="1"/>
  <c r="A35" i="103" s="1"/>
  <c r="A36" i="103" s="1"/>
  <c r="A37" i="103" s="1"/>
  <c r="A38" i="103" s="1"/>
  <c r="A39" i="103" s="1"/>
  <c r="A40" i="103" s="1"/>
  <c r="A41" i="103" s="1"/>
  <c r="A42" i="103" s="1"/>
  <c r="A43" i="103" s="1"/>
  <c r="A44" i="103" s="1"/>
  <c r="A45" i="103" s="1"/>
  <c r="A46" i="103"/>
  <c r="A47" i="103" s="1"/>
  <c r="A48" i="103" s="1"/>
  <c r="A49" i="103" s="1"/>
  <c r="A50" i="103" s="1"/>
  <c r="A51" i="103" s="1"/>
  <c r="A52" i="103" s="1"/>
  <c r="A53" i="103" s="1"/>
  <c r="A54" i="103" s="1"/>
  <c r="A55" i="103" s="1"/>
  <c r="A56" i="103" s="1"/>
  <c r="A57" i="103" s="1"/>
  <c r="A58" i="103" s="1"/>
  <c r="A59" i="103" s="1"/>
  <c r="A60" i="103" s="1"/>
  <c r="A61" i="103" s="1"/>
  <c r="A62" i="103" s="1"/>
  <c r="A63" i="103" s="1"/>
  <c r="A64" i="103" s="1"/>
  <c r="A65" i="103" s="1"/>
  <c r="A66" i="103" s="1"/>
  <c r="A67" i="103" s="1"/>
  <c r="A68" i="103" s="1"/>
  <c r="A24" i="102"/>
  <c r="A25" i="102" l="1"/>
  <c r="A26" i="102" l="1"/>
  <c r="A27" i="102" l="1"/>
  <c r="A28" i="102" l="1"/>
  <c r="A29" i="102" l="1"/>
  <c r="A30" i="102" s="1"/>
  <c r="A31" i="102" s="1"/>
  <c r="A32" i="102" s="1"/>
  <c r="A33" i="102" s="1"/>
  <c r="A34" i="102"/>
  <c r="A35" i="102" s="1"/>
  <c r="A36" i="102" s="1"/>
  <c r="A37" i="102" s="1"/>
  <c r="A38" i="102" s="1"/>
  <c r="A39" i="102" s="1"/>
  <c r="A40" i="102" s="1"/>
  <c r="A41" i="102" s="1"/>
  <c r="A42" i="102" s="1"/>
  <c r="A43" i="102" s="1"/>
  <c r="A44" i="102" s="1"/>
  <c r="A45" i="102" s="1"/>
  <c r="A46" i="102" s="1"/>
  <c r="A47" i="102" s="1"/>
  <c r="A48" i="102" s="1"/>
  <c r="A49" i="102" s="1"/>
  <c r="A50" i="102" s="1"/>
  <c r="A51" i="102" s="1"/>
  <c r="A52" i="102" s="1"/>
  <c r="A53" i="102" s="1"/>
  <c r="A54" i="102" s="1"/>
  <c r="A55" i="102" s="1"/>
  <c r="A56" i="102" s="1"/>
  <c r="A57" i="102" s="1"/>
  <c r="A58" i="102" s="1"/>
  <c r="A59" i="102" s="1"/>
  <c r="A60" i="102" s="1"/>
  <c r="A61" i="102" s="1"/>
  <c r="A62" i="102" s="1"/>
  <c r="A63" i="102" s="1"/>
  <c r="A64" i="102" s="1"/>
  <c r="A65" i="102" s="1"/>
  <c r="A66" i="102" s="1"/>
  <c r="A67" i="102" s="1"/>
  <c r="A68" i="102" s="1"/>
  <c r="A69" i="102" s="1"/>
  <c r="A70" i="102" s="1"/>
  <c r="A71" i="102" s="1"/>
  <c r="A72" i="102" s="1"/>
  <c r="A73" i="102" l="1"/>
  <c r="A74" i="102"/>
  <c r="A75" i="102" s="1"/>
  <c r="A76" i="102" s="1"/>
  <c r="A77" i="102" s="1"/>
  <c r="A78" i="102" s="1"/>
  <c r="A79" i="102" s="1"/>
  <c r="A80" i="102" s="1"/>
  <c r="A81" i="102" s="1"/>
  <c r="A82" i="102" s="1"/>
  <c r="A83" i="102" s="1"/>
  <c r="A84" i="102" s="1"/>
  <c r="A85" i="102" s="1"/>
  <c r="A86" i="102" s="1"/>
  <c r="A87" i="102" s="1"/>
  <c r="A88" i="102" s="1"/>
  <c r="A89" i="102" s="1"/>
  <c r="A90" i="102" s="1"/>
  <c r="A91" i="102" s="1"/>
  <c r="A92" i="102" s="1"/>
  <c r="A93" i="102" s="1"/>
  <c r="A94" i="102" s="1"/>
  <c r="A95" i="102" s="1"/>
  <c r="A96" i="102" s="1"/>
  <c r="A97" i="102" s="1"/>
  <c r="A98" i="102" s="1"/>
  <c r="A99" i="102" s="1"/>
  <c r="A100" i="102" s="1"/>
  <c r="A101" i="102" s="1"/>
  <c r="A102" i="102" s="1"/>
  <c r="A103" i="102" s="1"/>
  <c r="A104" i="102" s="1"/>
  <c r="A105" i="102" s="1"/>
  <c r="A106" i="102" s="1"/>
  <c r="A107" i="102" s="1"/>
  <c r="A108" i="102" s="1"/>
  <c r="A109" i="102" s="1"/>
  <c r="A110" i="102" s="1"/>
  <c r="A111" i="102" s="1"/>
  <c r="A112" i="102" s="1"/>
  <c r="A113" i="102" s="1"/>
  <c r="A114" i="102" s="1"/>
  <c r="A115" i="102" s="1"/>
  <c r="A116" i="102" s="1"/>
  <c r="A117" i="102" s="1"/>
  <c r="A118" i="102" s="1"/>
  <c r="A119" i="102" s="1"/>
  <c r="A120" i="102" s="1"/>
  <c r="A121" i="102" s="1"/>
  <c r="A122" i="102" s="1"/>
  <c r="A123" i="102" s="1"/>
  <c r="A124" i="102" s="1"/>
  <c r="A125" i="102" s="1"/>
  <c r="A126" i="102" s="1"/>
  <c r="A127" i="102" s="1"/>
  <c r="A128" i="102" s="1"/>
  <c r="A129" i="102" s="1"/>
  <c r="A130" i="102" s="1"/>
  <c r="A131" i="102" s="1"/>
  <c r="A132" i="102" s="1"/>
  <c r="A133" i="102" s="1"/>
  <c r="A134" i="102" s="1"/>
  <c r="A135" i="102" s="1"/>
  <c r="A136" i="102" s="1"/>
  <c r="A137" i="102" s="1"/>
  <c r="A138" i="102" s="1"/>
  <c r="A139" i="102" s="1"/>
  <c r="A140" i="102" s="1"/>
  <c r="A141" i="102" s="1"/>
  <c r="A142" i="102" s="1"/>
  <c r="A143" i="102" s="1"/>
  <c r="A144" i="102" s="1"/>
  <c r="A145" i="102" s="1"/>
  <c r="A146" i="102" s="1"/>
  <c r="A147" i="102" s="1"/>
  <c r="A148" i="102" s="1"/>
  <c r="A149" i="102" s="1"/>
  <c r="A150" i="102" s="1"/>
  <c r="A151" i="102" s="1"/>
  <c r="A152" i="102" s="1"/>
  <c r="A153" i="102" s="1"/>
  <c r="A154" i="102" s="1"/>
  <c r="A155" i="102" s="1"/>
  <c r="A156" i="102" s="1"/>
  <c r="A157" i="102" s="1"/>
  <c r="A158" i="102" s="1"/>
  <c r="A159" i="102" s="1"/>
  <c r="A160" i="102" s="1"/>
  <c r="A161" i="102" s="1"/>
  <c r="A162" i="102" s="1"/>
  <c r="A163" i="102" s="1"/>
  <c r="A164" i="102" s="1"/>
  <c r="A165" i="102" s="1"/>
  <c r="A166" i="102" s="1"/>
  <c r="A167" i="102" s="1"/>
  <c r="A168" i="102" s="1"/>
  <c r="A169" i="102" s="1"/>
  <c r="A170" i="102" s="1"/>
  <c r="A171" i="102" s="1"/>
  <c r="A172" i="102" s="1"/>
  <c r="A173" i="102" s="1"/>
  <c r="A174" i="102" s="1"/>
  <c r="A175" i="102" s="1"/>
  <c r="A176" i="102" s="1"/>
  <c r="A177" i="102" s="1"/>
  <c r="A178" i="102" s="1"/>
  <c r="A179" i="102" s="1"/>
  <c r="A180" i="102" s="1"/>
  <c r="A181" i="102" s="1"/>
  <c r="A182" i="102" s="1"/>
  <c r="A183" i="102" s="1"/>
  <c r="D119" i="99" l="1"/>
  <c r="C96" i="99"/>
  <c r="D121" i="99"/>
  <c r="C124" i="99"/>
  <c r="D124" i="99"/>
  <c r="C114" i="99"/>
  <c r="C125" i="99"/>
  <c r="C105" i="99"/>
  <c r="C102" i="99"/>
  <c r="C110" i="99"/>
  <c r="C109" i="99"/>
  <c r="D111" i="99"/>
  <c r="D109" i="99"/>
  <c r="D108" i="99"/>
  <c r="D125" i="99"/>
  <c r="D104" i="99"/>
  <c r="D118" i="99"/>
  <c r="D122" i="99"/>
  <c r="D112" i="99" l="1"/>
  <c r="C97" i="99"/>
  <c r="D113" i="99"/>
  <c r="E119" i="99"/>
  <c r="D120" i="99"/>
  <c r="D110" i="99"/>
  <c r="D103" i="99"/>
  <c r="D116" i="99"/>
  <c r="D114" i="99"/>
  <c r="D100" i="99"/>
  <c r="D115" i="99"/>
  <c r="D105" i="99"/>
  <c r="D106" i="99"/>
  <c r="D107" i="99"/>
  <c r="D101" i="99"/>
  <c r="E121" i="99"/>
  <c r="E111" i="99"/>
  <c r="E124" i="99"/>
  <c r="E118" i="99"/>
  <c r="E108" i="99"/>
  <c r="E122" i="99"/>
  <c r="E104" i="99"/>
  <c r="E112" i="99"/>
  <c r="E125" i="99"/>
  <c r="E109" i="99"/>
  <c r="E113" i="99" l="1"/>
  <c r="D102" i="99"/>
  <c r="C118" i="99"/>
  <c r="F118" i="99"/>
  <c r="F121" i="99"/>
  <c r="C121" i="99"/>
  <c r="C122" i="99"/>
  <c r="C113" i="99"/>
  <c r="F113" i="99"/>
  <c r="E103" i="99"/>
  <c r="E102" i="99"/>
  <c r="F104" i="99"/>
  <c r="C104" i="99"/>
  <c r="F108" i="99"/>
  <c r="C108" i="99"/>
  <c r="F112" i="99"/>
  <c r="C112" i="99"/>
  <c r="C111" i="99"/>
  <c r="F110" i="99"/>
  <c r="E110" i="99"/>
  <c r="E120" i="99"/>
  <c r="F96" i="99"/>
  <c r="F102" i="99"/>
  <c r="F109" i="99"/>
  <c r="F124" i="99"/>
  <c r="F111" i="99"/>
  <c r="F125" i="99"/>
  <c r="E107" i="99"/>
  <c r="E106" i="99"/>
  <c r="F122" i="99"/>
  <c r="E115" i="99"/>
  <c r="E114" i="99"/>
  <c r="E116" i="99"/>
  <c r="E101" i="99"/>
  <c r="F105" i="99"/>
  <c r="E105" i="99"/>
  <c r="E100" i="99"/>
  <c r="F114" i="99"/>
  <c r="F120" i="99" l="1"/>
  <c r="C120" i="99"/>
  <c r="F116" i="99"/>
  <c r="C116" i="99"/>
  <c r="C115" i="99"/>
  <c r="F115" i="99"/>
  <c r="F119" i="99"/>
  <c r="C119" i="99"/>
  <c r="F107" i="99"/>
  <c r="C107" i="99"/>
  <c r="C101" i="99"/>
  <c r="F101" i="99"/>
  <c r="F100" i="99"/>
  <c r="C100" i="99"/>
  <c r="F106" i="99"/>
  <c r="C106" i="99"/>
  <c r="F103" i="99"/>
  <c r="C103" i="99"/>
  <c r="F97" i="99"/>
</calcChain>
</file>

<file path=xl/sharedStrings.xml><?xml version="1.0" encoding="utf-8"?>
<sst xmlns="http://schemas.openxmlformats.org/spreadsheetml/2006/main" count="1498" uniqueCount="857">
  <si>
    <t>Cél:</t>
  </si>
  <si>
    <t>Saját tőke</t>
  </si>
  <si>
    <t>Mérlegsor</t>
  </si>
  <si>
    <t>Immateriális javak</t>
  </si>
  <si>
    <t>Tárgyi eszközök</t>
  </si>
  <si>
    <t>Befektetett pénzügyi eszközök</t>
  </si>
  <si>
    <t>Követelések</t>
  </si>
  <si>
    <t>Értékpapírok</t>
  </si>
  <si>
    <t>Pénzeszközök</t>
  </si>
  <si>
    <t>Aktív időbeli elhatárolások</t>
  </si>
  <si>
    <t>Készítette:</t>
  </si>
  <si>
    <t>KIÉRTÉKELÉS:</t>
  </si>
  <si>
    <t>ÖSSZESEN</t>
  </si>
  <si>
    <t>DARAB</t>
  </si>
  <si>
    <t>MEGOSZLÁS</t>
  </si>
  <si>
    <t>Eredmény:</t>
  </si>
  <si>
    <t>Ellenőrizte:</t>
  </si>
  <si>
    <t>Céltartalékok</t>
  </si>
  <si>
    <t>Rövid lejáratú kötelezettségek</t>
  </si>
  <si>
    <t>Passzív időbeli elhatárolások</t>
  </si>
  <si>
    <t>Anyagjellegű ráfordítások</t>
  </si>
  <si>
    <t>Személyi jellegű ráfordítások</t>
  </si>
  <si>
    <t xml:space="preserve">Következtetés: </t>
  </si>
  <si>
    <t>Megjegyzés / Hivatkozás</t>
  </si>
  <si>
    <t>◄◄ NEM SZERKESZTHETŐ SOR !!</t>
  </si>
  <si>
    <t>Értékesítés nettó árbevétele</t>
  </si>
  <si>
    <t>Tervezett</t>
  </si>
  <si>
    <t>Tény</t>
  </si>
  <si>
    <t>Lényegesség a pénzügyi kimutatás szintjén</t>
  </si>
  <si>
    <t>Egyértelműen elhanyagolható</t>
  </si>
  <si>
    <t>Hibahatár</t>
  </si>
  <si>
    <t>Kockázatbecslés</t>
  </si>
  <si>
    <t>Hibás állítás</t>
  </si>
  <si>
    <t>1. Sajátos ügyletcsop., szla. egyenleg</t>
  </si>
  <si>
    <t>2. Sajátos ügyletcsop., szla. egyenleg</t>
  </si>
  <si>
    <t>Készletek</t>
  </si>
  <si>
    <t>Hátrasorolt kötelezettségek</t>
  </si>
  <si>
    <t>Aktivált saját teljesítmények értéke</t>
  </si>
  <si>
    <t>Egyéb bevételek</t>
  </si>
  <si>
    <t>Pénzügyi műveletek bevételei</t>
  </si>
  <si>
    <t>Értékcsökkenési leírás</t>
  </si>
  <si>
    <t>Egyéb ráfordítások</t>
  </si>
  <si>
    <t>Pénzügyi műveletek ráfordításai</t>
  </si>
  <si>
    <t>N/é</t>
  </si>
  <si>
    <t>SZÁMVITELI VÁLTOZÁSOK 2016.</t>
  </si>
  <si>
    <t>Ügyfél neve:</t>
  </si>
  <si>
    <t>Fordulónap:</t>
  </si>
  <si>
    <t>Dátum:</t>
  </si>
  <si>
    <t>Vizsgált terület:</t>
  </si>
  <si>
    <t>Számviteli rendszer</t>
  </si>
  <si>
    <t>2016. évi számviteli változások átvezetésének vizsgálata</t>
  </si>
  <si>
    <t>Módszer:</t>
  </si>
  <si>
    <t>Számviteli szabályozás dokumentumainak tesztelése</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</si>
  <si>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</si>
  <si>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Sorszám</t>
  </si>
  <si>
    <t>A változás címe</t>
  </si>
  <si>
    <t>A változás tartalma</t>
  </si>
  <si>
    <t>Rendben</t>
  </si>
  <si>
    <t>Nem rendezett</t>
  </si>
  <si>
    <t>I. A lényegesebb változások összefoglalása:</t>
  </si>
  <si>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</si>
  <si>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</si>
  <si>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</si>
  <si>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</si>
  <si>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</si>
  <si>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</si>
  <si>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</si>
  <si>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</si>
  <si>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</si>
  <si>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</si>
  <si>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</si>
  <si>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</si>
  <si>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</si>
  <si>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</si>
  <si>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</si>
  <si>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</si>
  <si>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</si>
  <si>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</si>
  <si>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</si>
  <si>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</si>
  <si>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</si>
  <si>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</si>
  <si>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</si>
  <si>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</si>
  <si>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</si>
  <si>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</si>
  <si>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</si>
  <si>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</si>
  <si>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</si>
  <si>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</si>
  <si>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</si>
  <si>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</si>
  <si>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</si>
  <si>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</si>
  <si>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</si>
  <si>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</si>
  <si>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</si>
  <si>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</si>
  <si>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</si>
  <si>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</si>
  <si>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</si>
  <si>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</si>
  <si>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</si>
  <si>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</si>
  <si>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</si>
  <si>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</si>
  <si>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</si>
  <si>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</si>
  <si>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</si>
  <si>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</si>
  <si>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</si>
  <si>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</si>
  <si>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</si>
  <si>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</si>
  <si>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</si>
  <si>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</si>
  <si>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</si>
  <si>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</si>
  <si>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</si>
  <si>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</si>
  <si>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</si>
  <si>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</si>
  <si>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</si>
  <si>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</si>
  <si>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</si>
  <si>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</si>
  <si>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</si>
  <si>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</si>
  <si>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</si>
  <si>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</si>
  <si>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</si>
  <si>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</si>
  <si>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</si>
  <si>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</si>
  <si>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</si>
  <si>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</si>
  <si>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</si>
  <si>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</si>
  <si>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</si>
  <si>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</si>
  <si>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</si>
  <si>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</si>
  <si>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</si>
  <si>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</si>
  <si>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</si>
  <si>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</si>
  <si>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</si>
  <si>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</si>
  <si>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</si>
  <si>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</si>
  <si>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</si>
  <si>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</si>
  <si>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</si>
  <si>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</si>
  <si>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</si>
  <si>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</si>
  <si>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</si>
  <si>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</si>
  <si>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</si>
  <si>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</si>
  <si>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</si>
  <si>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</si>
  <si>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</si>
  <si>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</si>
  <si>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</si>
  <si>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</si>
  <si>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</si>
  <si>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</si>
  <si>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</si>
  <si>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</si>
  <si>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</si>
  <si>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</si>
  <si>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</si>
  <si>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</si>
  <si>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</si>
  <si>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</si>
  <si>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</si>
  <si>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</si>
  <si>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</si>
  <si>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</si>
  <si>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</si>
  <si>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</si>
  <si>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</si>
  <si>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</si>
  <si>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</si>
  <si>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</si>
  <si>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</si>
  <si>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</si>
  <si>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</si>
  <si>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</si>
  <si>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</si>
  <si>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</si>
  <si>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</si>
  <si>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</si>
  <si>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</si>
  <si>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</si>
  <si>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</si>
  <si>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</si>
  <si>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</si>
  <si>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</si>
  <si>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</si>
  <si>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</si>
  <si>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</si>
  <si>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</si>
  <si>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</si>
  <si>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</si>
  <si>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</si>
  <si>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</si>
  <si>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</si>
  <si>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</si>
  <si>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</si>
  <si>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</si>
  <si>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</si>
  <si>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</si>
  <si>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</si>
  <si>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</si>
  <si>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</si>
  <si>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</si>
  <si>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</si>
  <si>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</si>
  <si>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</si>
  <si>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</si>
  <si>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</si>
  <si>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</si>
  <si>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</si>
  <si>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</si>
  <si>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</si>
  <si>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</si>
  <si>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</si>
  <si>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</si>
  <si>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</si>
  <si>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</si>
  <si>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</si>
  <si>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</si>
  <si>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</si>
  <si>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</si>
  <si>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</si>
  <si>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</si>
  <si>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</si>
  <si>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</si>
  <si>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</si>
  <si>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</si>
  <si>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</si>
  <si>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</si>
  <si>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</si>
  <si>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</si>
  <si>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</si>
  <si>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</si>
  <si>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</si>
  <si>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</si>
  <si>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</si>
  <si>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</si>
  <si>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</si>
  <si>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</si>
  <si>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</si>
  <si>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</si>
  <si>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</si>
  <si>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</si>
  <si>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</si>
  <si>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</si>
  <si>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</si>
  <si>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</si>
  <si>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</si>
  <si>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</si>
  <si>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</si>
  <si>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</si>
  <si>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</si>
  <si>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</si>
  <si>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</si>
  <si>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</si>
  <si>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</si>
  <si>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</si>
  <si>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</si>
  <si>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</si>
  <si>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</si>
  <si>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</si>
  <si>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</si>
  <si>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</si>
  <si>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</si>
  <si>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</si>
  <si>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</si>
  <si>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</si>
  <si>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</si>
  <si>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</si>
  <si>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</si>
  <si>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</si>
  <si>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</si>
  <si>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</si>
  <si>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</si>
  <si>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</si>
  <si>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</si>
  <si>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SZTV_VALT_2016</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</si>
  <si>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</si>
  <si>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</si>
  <si>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</si>
  <si>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</si>
  <si>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</si>
  <si>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</si>
  <si>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</si>
  <si>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</si>
  <si>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</si>
  <si>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</si>
  <si>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</si>
  <si>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</si>
  <si>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</si>
  <si>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</si>
  <si>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</si>
  <si>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</si>
  <si>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</si>
  <si>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</si>
  <si>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</si>
  <si>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</si>
  <si>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</si>
  <si>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</si>
  <si>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</si>
  <si>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</si>
  <si>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</si>
  <si>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</si>
  <si>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</si>
  <si>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</si>
  <si>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</si>
  <si>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</si>
  <si>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</si>
  <si>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</si>
  <si>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</si>
  <si>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</si>
  <si>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</si>
  <si>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</si>
  <si>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</si>
  <si>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</si>
  <si>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</si>
  <si>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</si>
  <si>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</si>
  <si>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</si>
  <si>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</si>
  <si>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</si>
  <si>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</si>
  <si>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</si>
  <si>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</si>
  <si>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</si>
  <si>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</si>
  <si>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</si>
  <si>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</si>
  <si>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</si>
  <si>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</si>
  <si>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</si>
  <si>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</si>
  <si>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</si>
  <si>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</si>
  <si>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</si>
  <si>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</si>
  <si>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</si>
  <si>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SZTV_VALT_2017</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</si>
  <si>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</si>
  <si>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</si>
  <si>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</si>
  <si>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</si>
  <si>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</si>
  <si>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</si>
  <si>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</si>
  <si>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</si>
  <si>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</si>
  <si>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</si>
  <si>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</si>
  <si>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</si>
  <si>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</si>
  <si>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</si>
  <si>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</si>
  <si>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</si>
  <si>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</si>
  <si>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</si>
  <si>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</si>
  <si>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</si>
  <si>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</si>
  <si>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</si>
  <si>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</si>
  <si>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</si>
  <si>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</si>
  <si>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</si>
  <si>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SZTV_VALT_2018</t>
  </si>
  <si>
    <t>SZÁMVITELI VÁLTOZÁSOK 2019.</t>
  </si>
  <si>
    <t>2019. évi számviteli változások átvezetésének vizsgálata</t>
  </si>
  <si>
    <t>A számvitelről szóló 2000. évi C. törvény 2019. évi változásai</t>
  </si>
  <si>
    <r>
      <t>Áthúzott:</t>
    </r>
    <r>
      <rPr>
        <sz val="11"/>
        <color indexed="8"/>
        <rFont val="Arial Narrow"/>
        <family val="2"/>
        <charset val="238"/>
      </rPr>
      <t xml:space="preserve">     megváltozott, vagy kihagyott szövegrész </t>
    </r>
  </si>
  <si>
    <r>
      <t xml:space="preserve">Kivastagított, aláhúzott: </t>
    </r>
    <r>
      <rPr>
        <sz val="11"/>
        <color indexed="8"/>
        <rFont val="Arial Narrow"/>
        <family val="2"/>
        <charset val="238"/>
      </rPr>
      <t xml:space="preserve">    megváltozott, vagy új szövegrész</t>
    </r>
  </si>
  <si>
    <r>
      <rPr>
        <b/>
        <u/>
        <sz val="11"/>
        <color rgb="FF002060"/>
        <rFont val="Arial Narrow"/>
        <family val="2"/>
        <charset val="238"/>
      </rPr>
      <t>Kivastagított, aláhúzott, kék:</t>
    </r>
    <r>
      <rPr>
        <sz val="11"/>
        <color rgb="FF002060"/>
        <rFont val="Arial Narrow"/>
        <family val="2"/>
        <charset val="238"/>
      </rPr>
      <t xml:space="preserve">    </t>
    </r>
    <r>
      <rPr>
        <sz val="11"/>
        <color indexed="8"/>
        <rFont val="Arial Narrow"/>
        <family val="2"/>
        <charset val="238"/>
      </rPr>
      <t>új bekezdések</t>
    </r>
  </si>
  <si>
    <t>A munkalap elkészítése során az OptiJus törvénytárából a 2019.01.01-étől hatályos Számv. tv került összehasonlításra a 2018.01.01-én hatályos törvénnyel.</t>
  </si>
  <si>
    <t>Változások jelzése:</t>
  </si>
  <si>
    <t>Változások összefoglalása:</t>
  </si>
  <si>
    <t xml:space="preserve">A törvény hatályát érintő változások: </t>
  </si>
  <si>
    <t xml:space="preserve">1. KATA-s ügyvédi irodák: Nem alanyai a számviteli törvénynek.  </t>
  </si>
  <si>
    <t>(hatályos 2019.01.01-től)</t>
  </si>
  <si>
    <r>
      <t xml:space="preserve">2/A. § (1) E törvény hatálya nem terjed ki arra a közkereseti társaságra, betéti társaságra, </t>
    </r>
    <r>
      <rPr>
        <strike/>
        <sz val="10"/>
        <color rgb="FF000000"/>
        <rFont val="Arial Narrow"/>
        <family val="2"/>
        <charset val="238"/>
      </rPr>
      <t>és</t>
    </r>
    <r>
      <rPr>
        <sz val="10"/>
        <color rgb="FF000000"/>
        <rFont val="Arial Narrow"/>
        <family val="2"/>
        <charset val="238"/>
      </rPr>
      <t xml:space="preserve"> egyéni cégre </t>
    </r>
    <r>
      <rPr>
        <b/>
        <u/>
        <sz val="10"/>
        <color rgb="FF000000"/>
        <rFont val="Arial Narrow"/>
        <family val="2"/>
        <charset val="238"/>
      </rPr>
      <t>és ügyvédi irodára</t>
    </r>
    <r>
      <rPr>
        <sz val="10"/>
        <color rgb="FF000000"/>
        <rFont val="Arial Narrow"/>
        <family val="2"/>
        <charset val="238"/>
      </rPr>
      <t xml:space="preserve">, amely az üzleti évben (az adóévben) nyilvántartásait az egyszerűsített vállalkozói adóról szóló, illetve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</si>
  <si>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 </t>
    </r>
    <r>
      <rPr>
        <b/>
        <u/>
        <sz val="10"/>
        <color rgb="FF000000"/>
        <rFont val="Arial Narrow"/>
        <family val="2"/>
        <charset val="238"/>
      </rPr>
      <t>ügyvédi iroda</t>
    </r>
    <r>
      <rPr>
        <sz val="10"/>
        <color rgb="FF000000"/>
        <rFont val="Arial Narrow"/>
        <family val="2"/>
        <charset val="238"/>
      </rPr>
      <t xml:space="preserve"> attól a naptól köteles e törvény előírásait alkalmazni, amely naptól nem tartozik az egyszerűsített vállalkozói adóról szóló, illetve a kisadózó vállalkozások tételes adójáról és a kisvállalati adóról szóló törvény hatálya alá. </t>
    </r>
  </si>
  <si>
    <r>
      <t xml:space="preserve">2/A. § (3) Az egyszerűsített vállalkozói adóról szóló, illetve a kisadózó vállalkozások tételes adójáról és a kisvállalati adóról szóló törvény hatálya alól e törvény hatálya alá átkerült (visszakerült), (1) bekezdés szerinti közkereseti társaságra, betéti társaságra, </t>
    </r>
    <r>
      <rPr>
        <strike/>
        <sz val="10"/>
        <color rgb="FF000000"/>
        <rFont val="Arial Narrow"/>
        <family val="2"/>
        <charset val="238"/>
      </rPr>
      <t>valamint</t>
    </r>
    <r>
      <rPr>
        <sz val="10"/>
        <color rgb="FF000000"/>
        <rFont val="Arial Narrow"/>
        <family val="2"/>
        <charset val="238"/>
      </rPr>
      <t xml:space="preserve"> egyéni cégre, valamint </t>
    </r>
    <r>
      <rPr>
        <b/>
        <u/>
        <sz val="10"/>
        <color rgb="FF000000"/>
        <rFont val="Arial Narrow"/>
        <family val="2"/>
        <charset val="238"/>
      </rPr>
      <t>ügyvédi irodára</t>
    </r>
    <r>
      <rPr>
        <sz val="10"/>
        <color rgb="FF000000"/>
        <rFont val="Arial Narrow"/>
        <family val="2"/>
        <charset val="238"/>
      </rPr>
      <t xml:space="preserve"> a jogelőd nélkül alapított vállalkozókra vonatkozó előírásokat kell megfelelően alkalmazni. </t>
    </r>
  </si>
  <si>
    <r>
      <t xml:space="preserve">2/A. § (4) Az egyszerűsített vállalkozói adóról szóló, illetve a kisadózó vállalkozások tételes adójáról és a kisvállalati adóról szóló törvény hatálya alól e törvény hatálya alá átkerült (visszakerült), (1) bekezdés szerinti közkereseti társaságnak, betéti társaságnak,  </t>
    </r>
    <r>
      <rPr>
        <strike/>
        <sz val="10"/>
        <color rgb="FF000000"/>
        <rFont val="Arial Narrow"/>
        <family val="2"/>
        <charset val="238"/>
      </rPr>
      <t>valamint</t>
    </r>
    <r>
      <rPr>
        <sz val="10"/>
        <color rgb="FF000000"/>
        <rFont val="Arial Narrow"/>
        <family val="2"/>
        <charset val="238"/>
      </rPr>
      <t xml:space="preserve"> egyéni cégnek, valamint </t>
    </r>
    <r>
      <rPr>
        <b/>
        <u/>
        <sz val="10"/>
        <color rgb="FF000000"/>
        <rFont val="Arial Narrow"/>
        <family val="2"/>
        <charset val="238"/>
      </rPr>
      <t>ügyvédi irodának</t>
    </r>
    <r>
      <rPr>
        <sz val="10"/>
        <color rgb="FF000000"/>
        <rFont val="Arial Narrow"/>
        <family val="2"/>
        <charset val="238"/>
      </rPr>
      <t xml:space="preserve">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</si>
  <si>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 xml:space="preserve">2/A.§(5) A törvény hatálya alá tartozó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t>
    </r>
    <r>
      <rPr>
        <b/>
        <u/>
        <sz val="10"/>
        <color rgb="FF000000"/>
        <rFont val="Arial Narrow"/>
        <family val="2"/>
        <charset val="238"/>
      </rPr>
      <t xml:space="preserve"> ügyvédi iroda</t>
    </r>
    <r>
      <rPr>
        <sz val="10"/>
        <color rgb="FF000000"/>
        <rFont val="Arial Narrow"/>
        <family val="2"/>
        <charset val="238"/>
      </rPr>
      <t xml:space="preserve">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r>
  </si>
  <si>
    <r>
      <t xml:space="preserve">177. § </t>
    </r>
    <r>
      <rPr>
        <b/>
        <u/>
        <sz val="10"/>
        <color rgb="FF002060"/>
        <rFont val="Arial Narrow"/>
        <family val="2"/>
        <charset val="238"/>
      </rPr>
      <t xml:space="preserve">(71) E törvénynek… 2/A. § (1)-(5) bekezdését... először a 2019. évben induló üzleti évről készített beszámolóra kell alkalmazni. </t>
    </r>
  </si>
  <si>
    <r>
      <t xml:space="preserve">177. § </t>
    </r>
    <r>
      <rPr>
        <b/>
        <u/>
        <sz val="10"/>
        <color rgb="FF002060"/>
        <rFont val="Arial Narrow"/>
        <family val="2"/>
        <charset val="238"/>
      </rPr>
      <t xml:space="preserve">(72) E törvénynek… 2/A. § (1)-(5) bekezdését... a 2018. évben induló üzleti évről készített beszámolóra is alkalmazni lehet. </t>
    </r>
  </si>
  <si>
    <t>Értelmező rendelkezéseket, fogalmakat érintő változások:</t>
  </si>
  <si>
    <t xml:space="preserve">2. Jelentős és nem jelentős összegű hibák: A számítás során az eredményt és a saját tőkét változtató tételek abszolút értékeinek (előjeltől független) együttes összegét kell figyelembe venni. </t>
  </si>
  <si>
    <r>
      <t xml:space="preserve">3. § (3) 3.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t>
    </r>
    <r>
      <rPr>
        <sz val="10"/>
        <color rgb="FF000000"/>
        <rFont val="Arial Narrow"/>
        <family val="2"/>
        <charset val="238"/>
      </rPr>
      <t xml:space="preserve"> együttes összege meghaladja a számviteli politikában meghatározott értékhatárt. Minden esetben jelentős összegű a hiba, ha a hiba feltárásának évében az ellenőrzések során - ugyanazon évet érintően - megállapított hibák, hibahatások eredményt, saját tőkét növelő-csökkentő,</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meghaladja az ellenőrzött üzleti év mérlegfőösszegének 2 százalékát, illetve ha a mérlegfőösszeg 2 százaléka nem haladja meg az 1 millió forintot, akkor az 1 millió forintot;</t>
    </r>
  </si>
  <si>
    <r>
      <t xml:space="preserve">3. § (3) 4. nem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nem haladja meg a jelentős összegű hiba 3. pont szerinti értékhatárát;</t>
    </r>
  </si>
  <si>
    <r>
      <t xml:space="preserve">177. § </t>
    </r>
    <r>
      <rPr>
        <b/>
        <u/>
        <sz val="10"/>
        <color rgb="FF002060"/>
        <rFont val="Arial Narrow"/>
        <family val="2"/>
        <charset val="238"/>
      </rPr>
      <t xml:space="preserve">(71) E törvénynek… 3. § (3) bekezdés 3. és 4. pontját... először a 2019. évben induló üzleti évről készített beszámolóra kell alkalmazni. </t>
    </r>
  </si>
  <si>
    <r>
      <t xml:space="preserve">177. § </t>
    </r>
    <r>
      <rPr>
        <b/>
        <u/>
        <sz val="10"/>
        <color rgb="FF002060"/>
        <rFont val="Arial Narrow"/>
        <family val="2"/>
        <charset val="238"/>
      </rPr>
      <t xml:space="preserve">(72) E törvénynek… 3. § (3) bekezdés 3. és 4. pontját... a 2018. évben induló üzleti évről készített beszámolóra is alkalmazni lehet. </t>
    </r>
  </si>
  <si>
    <t>3. Üzleti vagy cégérték meghatározása:  Fogalmából kikerült a telephelyért, üzlethálózatért fizetett ellenérték.</t>
  </si>
  <si>
    <r>
      <t xml:space="preserve">3. § (5) 1.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értéke közötti különbözet, ha a fizetett ellenérték magasabb;</t>
    </r>
  </si>
  <si>
    <r>
      <t xml:space="preserve">3. § (5) 2. negatív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összege közötti különbözet, ha a fizetett ellenérték alacsonyabb;</t>
    </r>
  </si>
  <si>
    <r>
      <t xml:space="preserve">177. § </t>
    </r>
    <r>
      <rPr>
        <b/>
        <u/>
        <sz val="10"/>
        <color rgb="FF002060"/>
        <rFont val="Arial Narrow"/>
        <family val="2"/>
        <charset val="238"/>
      </rPr>
      <t>(73) E törvénynek… 3. § (5) bekezdés 1., 2. pontját... először a 2019. évben induló üzleti évről készített beszámolóra kell alkalmazni.</t>
    </r>
  </si>
  <si>
    <r>
      <t xml:space="preserve">177. § </t>
    </r>
    <r>
      <rPr>
        <b/>
        <u/>
        <sz val="10"/>
        <color rgb="FF002060"/>
        <rFont val="Arial Narrow"/>
        <family val="2"/>
        <charset val="238"/>
      </rPr>
      <t>(74) E törvénynek… 3. § (5) bekezdés 1., 2. pontját... a 2018. évben induló üzleti évről készített beszámolóra is alkalmazni lehet.</t>
    </r>
  </si>
  <si>
    <t xml:space="preserve">4. Bekerült az Üzletág fogalma. </t>
  </si>
  <si>
    <r>
      <t xml:space="preserve">3. § (5) </t>
    </r>
    <r>
      <rPr>
        <b/>
        <u/>
        <sz val="10"/>
        <color rgb="FF002060"/>
        <rFont val="Arial Narrow"/>
        <family val="2"/>
        <charset val="238"/>
      </rPr>
      <t>2/a. üzletág: a gazdálkodónak szervezeti szempontból független, önállóan működőképes egysége (ide értve a telephelyet, üzlethálózatot is), amely a hozzá tartozó vagyonnal (eszközökkel, kötelezettségekkel, céltartalékokkal és időbeli elhatárolásokkal) önálló gazdasági tevékenység tartós folytatására képes;</t>
    </r>
  </si>
  <si>
    <r>
      <t xml:space="preserve">177. § </t>
    </r>
    <r>
      <rPr>
        <b/>
        <u/>
        <sz val="10"/>
        <color rgb="FF002060"/>
        <rFont val="Arial Narrow"/>
        <family val="2"/>
        <charset val="238"/>
      </rPr>
      <t>(73) E törvénynek… 3. § (5) bekezdés 2a. pontját... először a 2019. évben induló üzleti évről készített beszámolóra kell alkalmazni.</t>
    </r>
  </si>
  <si>
    <r>
      <t xml:space="preserve">177. § </t>
    </r>
    <r>
      <rPr>
        <b/>
        <u/>
        <sz val="10"/>
        <color rgb="FF002060"/>
        <rFont val="Arial Narrow"/>
        <family val="2"/>
        <charset val="238"/>
      </rPr>
      <t>(74) E törvénynek… 3. § (5) bekezdés 2a. pontját... a 2018. évben induló üzleti évről készített beszámolóra is alkalmazni lehet.</t>
    </r>
  </si>
  <si>
    <t xml:space="preserve">5. Kikerült a Tulajdoni részesedést jelentő befektetés fogalmából a kockázati tőkejegy. </t>
  </si>
  <si>
    <t>(hatályos 2018.07.26-tól)</t>
  </si>
  <si>
    <r>
      <t xml:space="preserve">3. § (6) 3. tulajdoni részesedést jelentő befektetés: minden olyan nyomdai úton előállított (előállíttatható) vagy dematerializált értékpapír, illetve e törvény által értékpapírnak minősített, jogot megtestesítő okirat, amelyben a kibocsátó meghatározott pénzösszeg, illetve pénzértékben meghatározott nem pénzbeli vagyoni érték tulajdonba - vagy használatbavételét elismerve arra kötelezi magát, hogy ezen értékpapír, okirat birtokosának meghatározott vagyoni és egyéb jogokat biztosít. Ide tartozik különösen: a részvény, az üzletrész, a szövetkezeti részesedés, a vagyonjegy, az egyéb társasági részesedés, a határozatlan futamidejű befektetési alap által kibocsátott befektetési jegy, a kockázati </t>
    </r>
    <r>
      <rPr>
        <strike/>
        <sz val="10"/>
        <color rgb="FF000000"/>
        <rFont val="Arial Narrow"/>
        <family val="2"/>
        <charset val="238"/>
      </rPr>
      <t>tőkejegy, a kockázati</t>
    </r>
    <r>
      <rPr>
        <sz val="10"/>
        <color rgb="FF000000"/>
        <rFont val="Arial Narrow"/>
        <family val="2"/>
        <charset val="238"/>
      </rPr>
      <t xml:space="preserve"> tőkerészvény;</t>
    </r>
  </si>
  <si>
    <t>Beszámolási kötelezettséget érintő változások:</t>
  </si>
  <si>
    <t>6. IFRS képesítés:  IFRS mérlegképes könyvelői szakképesítéssel rendelkező kamarai tag könyvvizsgáló</t>
  </si>
  <si>
    <r>
      <t xml:space="preserve">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10. § (6) b) a </t>
    </r>
    <r>
      <rPr>
        <b/>
        <u/>
        <sz val="10"/>
        <color rgb="FF000000"/>
        <rFont val="Arial Narrow"/>
        <family val="2"/>
        <charset val="238"/>
      </rPr>
      <t>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szakképesítés-ráépülésse</t>
    </r>
    <r>
      <rPr>
        <sz val="10"/>
        <color rgb="FF000000"/>
        <rFont val="Arial Narrow"/>
        <family val="2"/>
        <charset val="238"/>
      </rPr>
      <t>l rendelkező kamarai tag könyvvizsgáló.</t>
    </r>
  </si>
  <si>
    <t>Üzleti évet érintő változások:</t>
  </si>
  <si>
    <t xml:space="preserve">7. Üzleti év megváltoztatása:  A konszolidálásba bevont vállalkozók a bevonáskor megváltoztathatják az üzleti évüket. </t>
  </si>
  <si>
    <r>
      <t xml:space="preserve">11. §. (3) Az üzleti év mérlegfordulónapjának megváltoztatására - a (2) bekezdésben rögzítettek mellett is - három, beszámolóval lezárt üzleti év után, </t>
    </r>
    <r>
      <rPr>
        <b/>
        <u/>
        <sz val="10"/>
        <color rgb="FF000000"/>
        <rFont val="Arial Narrow"/>
        <family val="2"/>
        <charset val="238"/>
      </rPr>
      <t>vagy a konszolidálásba történő bevonáskor, vagy</t>
    </r>
    <r>
      <rPr>
        <sz val="10"/>
        <color rgb="FF000000"/>
        <rFont val="Arial Narrow"/>
        <family val="2"/>
        <charset val="238"/>
      </rPr>
      <t xml:space="preserve"> az anyavállalat személyében bekövetkezett változás esetén van lehetőség, a létesítő okirat ennek megfelelő módosítása mellett.</t>
    </r>
  </si>
  <si>
    <r>
      <t xml:space="preserve">177. § </t>
    </r>
    <r>
      <rPr>
        <b/>
        <u/>
        <sz val="10"/>
        <color rgb="FF002060"/>
        <rFont val="Arial Narrow"/>
        <family val="2"/>
        <charset val="238"/>
      </rPr>
      <t xml:space="preserve">(71) E törvénynek… 11. § (3) bekezdését... először a 2019. évben induló üzleti évről készített beszámolóra kell alkalmazni. </t>
    </r>
  </si>
  <si>
    <r>
      <t xml:space="preserve">177. § </t>
    </r>
    <r>
      <rPr>
        <b/>
        <u/>
        <sz val="10"/>
        <color rgb="FF002060"/>
        <rFont val="Arial Narrow"/>
        <family val="2"/>
        <charset val="238"/>
      </rPr>
      <t xml:space="preserve">(72) E törvénynek… 11. § (3) bekezdését... a 2018. évben induló üzleti évről készített beszámolóra is alkalmazni lehet. </t>
    </r>
  </si>
  <si>
    <r>
      <t xml:space="preserve">11. § (4) Az üzleti év időtartama - az (5)- </t>
    </r>
    <r>
      <rPr>
        <strike/>
        <sz val="10"/>
        <color rgb="FF000000"/>
        <rFont val="Arial Narrow"/>
        <family val="2"/>
        <charset val="238"/>
      </rPr>
      <t>(13)</t>
    </r>
    <r>
      <rPr>
        <sz val="10"/>
        <color rgb="FF000000"/>
        <rFont val="Arial Narrow"/>
        <family val="2"/>
        <charset val="238"/>
      </rPr>
      <t xml:space="preserve"> </t>
    </r>
    <r>
      <rPr>
        <b/>
        <u/>
        <sz val="10"/>
        <color rgb="FF000000"/>
        <rFont val="Arial Narrow"/>
        <family val="2"/>
        <charset val="238"/>
      </rPr>
      <t>(15)</t>
    </r>
    <r>
      <rPr>
        <sz val="10"/>
        <color rgb="FF000000"/>
        <rFont val="Arial Narrow"/>
        <family val="2"/>
        <charset val="238"/>
      </rPr>
      <t xml:space="preserve"> bekezdésben foglaltak kivételével - 12 naptári hónap.</t>
    </r>
  </si>
  <si>
    <r>
      <t xml:space="preserve">11. §. </t>
    </r>
    <r>
      <rPr>
        <b/>
        <u/>
        <sz val="10"/>
        <color rgb="FF002060"/>
        <rFont val="Arial Narrow"/>
        <family val="2"/>
        <charset val="238"/>
      </rPr>
      <t>(14)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r>
  </si>
  <si>
    <r>
      <t xml:space="preserve">11. §. </t>
    </r>
    <r>
      <rPr>
        <b/>
        <sz val="10"/>
        <color rgb="FF002060"/>
        <rFont val="Arial Narrow"/>
        <family val="2"/>
        <charset val="238"/>
      </rPr>
      <t xml:space="preserve">(15) </t>
    </r>
    <r>
      <rPr>
        <b/>
        <u/>
        <sz val="10"/>
        <color rgb="FF002060"/>
        <rFont val="Arial Narrow"/>
        <family val="2"/>
        <charset val="238"/>
      </rPr>
      <t>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r>
  </si>
  <si>
    <r>
      <t xml:space="preserve">177. § </t>
    </r>
    <r>
      <rPr>
        <b/>
        <u/>
        <sz val="10"/>
        <color rgb="FF002060"/>
        <rFont val="Arial Narrow"/>
        <family val="2"/>
        <charset val="238"/>
      </rPr>
      <t>(73) E törvénynek… 11. § (4) és (14)-(15) bekezdését... először a 2019. évben induló üzleti évről készített beszámolóra kell alkalmazni.</t>
    </r>
  </si>
  <si>
    <r>
      <t xml:space="preserve">177. § </t>
    </r>
    <r>
      <rPr>
        <b/>
        <u/>
        <sz val="10"/>
        <color rgb="FF002060"/>
        <rFont val="Arial Narrow"/>
        <family val="2"/>
        <charset val="238"/>
      </rPr>
      <t>(74) E törvénynek… 11. § (4) és (14)-(15) bekezdését... a 2018. évben induló üzleti évről készített beszámolóra is alkalmazni lehet.</t>
    </r>
  </si>
  <si>
    <t>Számviteli alapeleket érintő változások:</t>
  </si>
  <si>
    <t xml:space="preserve">8. Kiegészült a lényegesség elve:  Egy tétel lényegessé minősítését más hasonló tételekkel összefüggésben kell megítélni. </t>
  </si>
  <si>
    <r>
      <t xml:space="preserve">16. § (4) Lényegesnek minősül a beszámoló szempontjából minden olyan információ, amelynek elhagyása vagy téves bemutatása - az </t>
    </r>
    <r>
      <rPr>
        <b/>
        <u/>
        <sz val="10"/>
        <color rgb="FF000000"/>
        <rFont val="Arial Narrow"/>
        <family val="2"/>
        <charset val="238"/>
      </rPr>
      <t>észszerűség</t>
    </r>
    <r>
      <rPr>
        <sz val="10"/>
        <color rgb="FF000000"/>
        <rFont val="Arial Narrow"/>
        <family val="2"/>
        <charset val="238"/>
      </rPr>
      <t xml:space="preserve"> határain belül - befolyásolja a beszámoló adatait felhasználók döntéseit (a lényegesség elve). </t>
    </r>
    <r>
      <rPr>
        <b/>
        <u/>
        <sz val="10"/>
        <color rgb="FF000000"/>
        <rFont val="Arial Narrow"/>
        <family val="2"/>
        <charset val="238"/>
      </rPr>
      <t>Egy-egy tétel lényegessé minősítését más hasonló tételekkel összefüggésben kell megítélni.</t>
    </r>
    <r>
      <rPr>
        <sz val="10"/>
        <color rgb="FF000000"/>
        <rFont val="Arial Narrow"/>
        <family val="2"/>
        <charset val="238"/>
      </rPr>
      <t xml:space="preserve">
Az új előírás kihirdetés időpontjától hatályos.</t>
    </r>
  </si>
  <si>
    <r>
      <t xml:space="preserve">177. § </t>
    </r>
    <r>
      <rPr>
        <b/>
        <u/>
        <sz val="10"/>
        <color rgb="FF002060"/>
        <rFont val="Arial Narrow"/>
        <family val="2"/>
        <charset val="238"/>
      </rPr>
      <t xml:space="preserve">(71) E törvénynek… 16. § (4) bekezdését... először a 2019. évben induló üzleti évről készített beszámolóra kell alkalmazni. </t>
    </r>
  </si>
  <si>
    <r>
      <t xml:space="preserve">177. § </t>
    </r>
    <r>
      <rPr>
        <b/>
        <u/>
        <sz val="10"/>
        <color rgb="FF002060"/>
        <rFont val="Arial Narrow"/>
        <family val="2"/>
        <charset val="238"/>
      </rPr>
      <t xml:space="preserve">(72) E törvénynek… 16. § (4) bekezdését... a 2018. évben induló üzleti évről készített beszámolóra is alkalmazni lehet. </t>
    </r>
  </si>
  <si>
    <t>Az éves beszámolóra vonatkozó általános szabályokat érintő változások:</t>
  </si>
  <si>
    <t>9. A könyvvezetés és a beszámoló pénzneme: a létesítő okiratban rögzített pénznemben. A döntés megváltoztatásának lehetősége 3 évre csökkent a korábbi 5 évvel szemben.</t>
  </si>
  <si>
    <r>
      <t xml:space="preserve">20. § (4) A (3) bekezdésben foglaltakon túlmenően, bármely vállalkozó euróban vagy USA dollárban készítheti el éves beszámolóját, ha erre vonatkozó döntését a számviteli politikájában az üzleti év első napját megelőzően rögzítette és a létesítő okirata szerinti devizaként az eurót, illetve az USA dollárt jelölte meg. A vállalkozó - az (5) bekezdésben foglaltak alkalmazását kivéve - e döntését legkorábban a döntést követő </t>
    </r>
    <r>
      <rPr>
        <strike/>
        <sz val="10"/>
        <color rgb="FF000000"/>
        <rFont val="Arial Narrow"/>
        <family val="2"/>
        <charset val="238"/>
      </rPr>
      <t>ötödik</t>
    </r>
    <r>
      <rPr>
        <sz val="10"/>
        <color rgb="FF000000"/>
        <rFont val="Arial Narrow"/>
        <family val="2"/>
        <charset val="238"/>
      </rPr>
      <t xml:space="preserve"> </t>
    </r>
    <r>
      <rPr>
        <b/>
        <u/>
        <sz val="10"/>
        <color rgb="FF000000"/>
        <rFont val="Arial Narrow"/>
        <family val="2"/>
        <charset val="238"/>
      </rPr>
      <t xml:space="preserve">harmadik </t>
    </r>
    <r>
      <rPr>
        <sz val="10"/>
        <color rgb="FF000000"/>
        <rFont val="Arial Narrow"/>
        <family val="2"/>
        <charset val="238"/>
      </rPr>
      <t>üzleti évre vonatkozóan változtathatja meg, amennyiben a számviteli politikáját és a létesítő okiratát ennek megfelelően módosítja.</t>
    </r>
  </si>
  <si>
    <r>
      <t xml:space="preserve">20. § </t>
    </r>
    <r>
      <rPr>
        <b/>
        <u/>
        <sz val="10"/>
        <color rgb="FF002060"/>
        <rFont val="Arial Narrow"/>
        <family val="2"/>
        <charset val="238"/>
      </rPr>
      <t>(5b) A beszámoló készítés és a könyvvezetés pénznemének a létesítő okiratban rögzített pénznemmel kell megegyeznie.</t>
    </r>
  </si>
  <si>
    <r>
      <t xml:space="preserve">177. § </t>
    </r>
    <r>
      <rPr>
        <b/>
        <u/>
        <sz val="10"/>
        <color rgb="FF002060"/>
        <rFont val="Arial Narrow"/>
        <family val="2"/>
        <charset val="238"/>
      </rPr>
      <t xml:space="preserve">(71) E törvénynek… 20. § (4) és (5b) bekezdését... először a 2019. évben induló üzleti évről készített beszámolóra kell alkalmazni. </t>
    </r>
  </si>
  <si>
    <r>
      <t xml:space="preserve">177. § </t>
    </r>
    <r>
      <rPr>
        <b/>
        <u/>
        <sz val="10"/>
        <color rgb="FF002060"/>
        <rFont val="Arial Narrow"/>
        <family val="2"/>
        <charset val="238"/>
      </rPr>
      <t xml:space="preserve">(72) E törvénynek… 20. § (4) és (5b) bekezdését... a 2018. évben induló üzleti évről készített beszámolóra is alkalmazni lehet. </t>
    </r>
  </si>
  <si>
    <t>Mérleg tagolását, tételeinek tartalmát érintő változások:</t>
  </si>
  <si>
    <t>10. Várható támogatások elszámolása: Aktív időbeli elhatárolásként lehet kimutatni az egyéb bevételekkel szemben, ha valószínű, hogy meg fogja kapni.</t>
  </si>
  <si>
    <r>
      <t xml:space="preserve">33. § </t>
    </r>
    <r>
      <rPr>
        <b/>
        <u/>
        <sz val="10"/>
        <color rgb="FF002060"/>
        <rFont val="Arial Narrow"/>
        <family val="2"/>
        <charset val="238"/>
      </rPr>
      <t>(7) Aktív időbeli elhatárolásként lehet kimutatni a 77. § (2) bekezdés d) pontja és (3) bekezdés b) pontja szerinti,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és (3) bekezdés b) pontja szerinti elszámolásakor, illetve a támogatás meghiúsulásakor kell megszüntetni.</t>
    </r>
  </si>
  <si>
    <r>
      <t xml:space="preserve">177. § </t>
    </r>
    <r>
      <rPr>
        <b/>
        <u/>
        <sz val="10"/>
        <color rgb="FF002060"/>
        <rFont val="Arial Narrow"/>
        <family val="2"/>
        <charset val="238"/>
      </rPr>
      <t xml:space="preserve">(71) E törvénynek… 33. § (7) bekezdését... először a 2019. évben induló üzleti évről készített beszámolóra kell alkalmazni. </t>
    </r>
  </si>
  <si>
    <r>
      <t xml:space="preserve">177. § </t>
    </r>
    <r>
      <rPr>
        <b/>
        <u/>
        <sz val="10"/>
        <color rgb="FF002060"/>
        <rFont val="Arial Narrow"/>
        <family val="2"/>
        <charset val="238"/>
      </rPr>
      <t xml:space="preserve">(72) E törvénynek… 33. § (7) bekezdését... a 2018. évben induló üzleti évről készített beszámolóra is alkalmazni lehet. </t>
    </r>
  </si>
  <si>
    <t>Az eredménykimutatás tételeinek tartalmát érintő változások:</t>
  </si>
  <si>
    <t xml:space="preserve">11. Hatályát vesztette a 72. § (4) e) pontja: Az értékesítés nettó árbevételeként nem kell elszámolni az üzletág átruházásáért kapott piaci értékét meghaladó ellenértéket. </t>
  </si>
  <si>
    <r>
      <t xml:space="preserve">72. § (4) </t>
    </r>
    <r>
      <rPr>
        <strike/>
        <sz val="10"/>
        <color rgb="FF000000"/>
        <rFont val="Arial Narrow"/>
        <family val="2"/>
        <charset val="238"/>
      </rPr>
      <t>e)</t>
    </r>
    <r>
      <rPr>
        <sz val="10"/>
        <color rgb="FF000000"/>
        <rFont val="Arial Narrow"/>
        <family val="2"/>
        <charset val="238"/>
      </rPr>
      <t xml:space="preserve"> </t>
    </r>
    <r>
      <rPr>
        <strike/>
        <sz val="10"/>
        <color rgb="FF000000"/>
        <rFont val="Arial Narrow"/>
        <family val="2"/>
        <charset val="238"/>
      </rPr>
      <t>az általános forgalmi adóról szóló törvény szerinti üzletág átruházásakor az üzletág átruházásáért kapott, az átadott eszközök - átadott kötelezettségek értékével csökkentett - piaci értékét meghaladó ellenértéket.</t>
    </r>
  </si>
  <si>
    <r>
      <t xml:space="preserve">177. § </t>
    </r>
    <r>
      <rPr>
        <b/>
        <u/>
        <sz val="10"/>
        <color rgb="FF002060"/>
        <rFont val="Arial Narrow"/>
        <family val="2"/>
        <charset val="238"/>
      </rPr>
      <t>(73) E törvénynek… 72. § (4) bekezdés e) pontját... először a 2019. évben induló üzleti évről készített beszámolóra kell alkalmazni.</t>
    </r>
  </si>
  <si>
    <r>
      <t xml:space="preserve">177. § </t>
    </r>
    <r>
      <rPr>
        <b/>
        <u/>
        <sz val="10"/>
        <color rgb="FF002060"/>
        <rFont val="Arial Narrow"/>
        <family val="2"/>
        <charset val="238"/>
      </rPr>
      <t>(74) E törvénynek… 72. § (4) bekezdés e) pontját... a 2018. évben induló üzleti évről készített beszámolóra is alkalmazni lehet.</t>
    </r>
  </si>
  <si>
    <t xml:space="preserve">12. Követelés engedményezés elszámolása: Jellegétől függően kell elszámolni pénzügyi műveletek bevételei/ráfordításai vagy egyéb bevételek/ráfordítások között. </t>
  </si>
  <si>
    <r>
      <t xml:space="preserve">77. § (3) Az egyéb bevételek között kell kimutatni:
d)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az engedményes által elismert értékét a követelés átruházásakor;</t>
    </r>
  </si>
  <si>
    <r>
      <t xml:space="preserve">81 § (3) Az egyéb ráfordítások között kell kimutatni::
f)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 könyv szerinti értékét a követelés átruházásakor.</t>
    </r>
  </si>
  <si>
    <r>
      <t xml:space="preserve">84. § (3) Befektetett pénzügyi eszközökből (értékpapírokból, kölcsönökből) származó bevételként, árfolyamnyereségként kell kimutatni:
</t>
    </r>
    <r>
      <rPr>
        <b/>
        <u/>
        <sz val="10"/>
        <color rgb="FF002060"/>
        <rFont val="Arial Narrow"/>
        <family val="2"/>
        <charset val="238"/>
      </rPr>
      <t>g) a befektetett pénzügyi eszközök között kimutatott átruházott (engedményezett) követelés eladási ára (az engedményes által elismert értéke) és a könyv szerinti értéke közötti - nyereségjellegű - különbözetet a követelés átruházásakor.</t>
    </r>
  </si>
  <si>
    <r>
      <t xml:space="preserve">85. § (1a) Befektetett pénzügyi eszközök (értékpapírok, kölcsönök) ráfordításaként, árfolyamveszteségeként kell kimutatni:
</t>
    </r>
    <r>
      <rPr>
        <b/>
        <u/>
        <sz val="10"/>
        <color rgb="FF002060"/>
        <rFont val="Arial Narrow"/>
        <family val="2"/>
        <charset val="238"/>
      </rPr>
      <t>e) a befektetett pénzügyi eszközök között kimutatott átruházott (engedményezett) követelés eladási ára (az engedményes által elismert értéke) és a könyv szerinti értéke közötti - veszteségjellegű - különbözetet a követelés átruházásakor.</t>
    </r>
  </si>
  <si>
    <r>
      <t xml:space="preserve">84. § (7) A pénzügyi műveletek egyéb bevételei között kell kimutatni:
m) </t>
    </r>
    <r>
      <rPr>
        <b/>
        <u/>
        <sz val="10"/>
        <color rgb="FF000000"/>
        <rFont val="Arial Narrow"/>
        <family val="2"/>
        <charset val="238"/>
      </rPr>
      <t>a forgóeszközök között kimutatott</t>
    </r>
    <r>
      <rPr>
        <sz val="10"/>
        <color rgb="FF000000"/>
        <rFont val="Arial Narrow"/>
        <family val="2"/>
        <charset val="238"/>
      </rPr>
      <t xml:space="preserve"> vásárolt követelés könyv szerinti értékét meghaladó összegben befolyt pénzbevétel összegét;</t>
    </r>
  </si>
  <si>
    <r>
      <t>85. § (3) A pénzügyi műveletek egyéb ráfordításai között kell kimutatni::
n) a</t>
    </r>
    <r>
      <rPr>
        <b/>
        <u/>
        <sz val="10"/>
        <color rgb="FF000000"/>
        <rFont val="Arial Narrow"/>
        <family val="2"/>
        <charset val="238"/>
      </rPr>
      <t xml:space="preserve"> forgóeszközök között kimutatott</t>
    </r>
    <r>
      <rPr>
        <sz val="10"/>
        <color rgb="FF000000"/>
        <rFont val="Arial Narrow"/>
        <family val="2"/>
        <charset val="238"/>
      </rPr>
      <t xml:space="preserve"> vásárolt követelés értékesítésekor az eladási ár és a könyv szerinti érték közötti - veszteségjellegű - különbözetet;</t>
    </r>
  </si>
  <si>
    <r>
      <t xml:space="preserve">177. § </t>
    </r>
    <r>
      <rPr>
        <b/>
        <u/>
        <sz val="10"/>
        <color rgb="FF002060"/>
        <rFont val="Arial Narrow"/>
        <family val="2"/>
        <charset val="238"/>
      </rPr>
      <t xml:space="preserve">(71) E törvénynek… 77. § (3) bekezdés d) ...81. § (3) bekezdés f) ... 84. § (3) bekezdés g) pontját, 84. § (7) bekezdés m) pontját, 85. § (1a) bekezdés e) pontját, 85. § (3) bekezdés n) pontját... először a 2019. évben induló üzleti évről készített beszámolóra kell alkalmazni. </t>
    </r>
  </si>
  <si>
    <r>
      <t xml:space="preserve">177. § </t>
    </r>
    <r>
      <rPr>
        <b/>
        <u/>
        <sz val="10"/>
        <color rgb="FF002060"/>
        <rFont val="Arial Narrow"/>
        <family val="2"/>
        <charset val="238"/>
      </rPr>
      <t xml:space="preserve">(72) E törvénynek… 77. § (3) bekezdés d) ...81. § (3) bekezdés f) ... 84. § (3) bekezdés g) pontját, 84. § (7) bekezdés m) pontját, 85. § (1a) bekezdés e) pontját, 85. § (3) bekezdés n) pontját... a 2018. évben induló üzleti évről készített beszámolóra is alkalmazni lehet. </t>
    </r>
  </si>
  <si>
    <t xml:space="preserve">13. Vagyoni értékű jogok apportálása: A nyilvántartás  szerinti  és  az  apportérték  közötti  különbséget  egyéb bevételként/ráfordításként kell elszámolni. </t>
  </si>
  <si>
    <r>
      <t xml:space="preserve">77. § (3) Az egyéb bevételek között kell kimutatni: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értékének és a létesítő okiratban meghatározott értékének a különbözetét, amennyiben a létesítő okiratban meghatározott érték a több;</t>
    </r>
  </si>
  <si>
    <r>
      <t xml:space="preserve">81. § (2) Az egyéb ráfordítások között kell elszámolni: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(könyv szerinti) értékének és a létesítő okiratban meghatározott értékének a különbözetét, amennyiben a nyilvántartás szerinti érték a több;</t>
    </r>
  </si>
  <si>
    <r>
      <t xml:space="preserve">177. § </t>
    </r>
    <r>
      <rPr>
        <b/>
        <u/>
        <sz val="10"/>
        <color rgb="FF002060"/>
        <rFont val="Arial Narrow"/>
        <family val="2"/>
        <charset val="238"/>
      </rPr>
      <t xml:space="preserve">(71) E törvénynek… 77. § (3) bekezdés k) ...81. § (2) bekezdés k) ... először a 2019. évben induló üzleti évről készített beszámolóra kell alkalmazni. </t>
    </r>
  </si>
  <si>
    <r>
      <t xml:space="preserve">177. § </t>
    </r>
    <r>
      <rPr>
        <b/>
        <u/>
        <sz val="10"/>
        <color rgb="FF002060"/>
        <rFont val="Arial Narrow"/>
        <family val="2"/>
        <charset val="238"/>
      </rPr>
      <t xml:space="preserve">(72) E törvénynek… 77. § (3) bekezdés k) ...81. § (2) bekezdés k)... a 2018. évben induló üzleti évről készített beszámolóra is alkalmazni lehet. </t>
    </r>
  </si>
  <si>
    <t>14. Üzletág átruházás : Egy tranzakcióként kell kezelni. Kiegészítő mellékletben be kell mutatni.</t>
  </si>
  <si>
    <r>
      <t xml:space="preserve">77. § (3) Az egyéb bevételek között kell kimutatni:
</t>
    </r>
    <r>
      <rPr>
        <b/>
        <u/>
        <sz val="10"/>
        <color rgb="FF002060"/>
        <rFont val="Arial Narrow"/>
        <family val="2"/>
        <charset val="238"/>
      </rPr>
      <t>p) az üzletág értékesítésének nyereségét [a kivezetett eszközök és az átvállalt kötelezettségek (ideértve a céltartalékokat és az időbeli elhatárolásokat is) könyv szerinti értéke közötti különbözetnek, valamint a kapott (járó) vagy fizetett (fizetendő) összegnek a nyereségjellegű különbözetét].</t>
    </r>
  </si>
  <si>
    <r>
      <t xml:space="preserve">81. § (2) Az egyéb ráfordítások között kell elszámolni:
</t>
    </r>
    <r>
      <rPr>
        <b/>
        <sz val="10"/>
        <color rgb="FF002060"/>
        <rFont val="Arial Narrow"/>
        <family val="2"/>
        <charset val="238"/>
      </rPr>
      <t>q) az üzletág értékesítésének veszteségét [a kivezetett eszközök és az átvállalt kötelezettségek (ideértve a céltartalékokat és az időbeli elhatárolásokat is) könyv szerinti értéke közötti különbözetnek, valamint a kapott (járó) vagy fizetett (fizetendő) összegnek a veszteségjellegű különbözetét].</t>
    </r>
  </si>
  <si>
    <r>
      <t xml:space="preserve">92. § </t>
    </r>
    <r>
      <rPr>
        <b/>
        <u/>
        <sz val="10"/>
        <color rgb="FF002060"/>
        <rFont val="Arial Narrow"/>
        <family val="2"/>
        <charset val="238"/>
      </rPr>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r>
  </si>
  <si>
    <r>
      <t xml:space="preserve">177. § </t>
    </r>
    <r>
      <rPr>
        <b/>
        <u/>
        <sz val="10"/>
        <color rgb="FF002060"/>
        <rFont val="Arial Narrow"/>
        <family val="2"/>
        <charset val="238"/>
      </rPr>
      <t>(73) E törvénynek… 77. § (3) bekezdés p) pontját, 81. § (2) bekezdés q) pontját és 92. § (4) bekezdését... először a 2019. évben induló üzleti évről készített beszámolóra kell alkalmazni.</t>
    </r>
  </si>
  <si>
    <r>
      <t xml:space="preserve">177. § </t>
    </r>
    <r>
      <rPr>
        <b/>
        <u/>
        <sz val="10"/>
        <color rgb="FF002060"/>
        <rFont val="Arial Narrow"/>
        <family val="2"/>
        <charset val="238"/>
      </rPr>
      <t>(74) E törvénynek… 77. § (3) bekezdés p) pontját, 81. § (2) bekezdés q) pontját és 92. § (4) bekezdését... a 2018. évben induló üzleti évről készített beszámolóra is alkalmazni lehet.</t>
    </r>
  </si>
  <si>
    <t xml:space="preserve">15. Negatív kamat  : Bankköltségként kell elszámolni. </t>
  </si>
  <si>
    <r>
      <t xml:space="preserve">78. § (4) Az egyéb szolgáltatások értékeként az üzleti évben felmerült, az eszközök bekerülési értékében el nem számolt (figyelembe nem vehető) illetéket, jogszabályon alapuló hatósági igazgatási, szolgáltatási díjat, egyéb hatósági igazgatási, szolgáltatási eljárási díjat, bankköltséget (a </t>
    </r>
    <r>
      <rPr>
        <b/>
        <u/>
        <sz val="10"/>
        <color rgb="FF000000"/>
        <rFont val="Arial Narrow"/>
        <family val="2"/>
        <charset val="238"/>
      </rPr>
      <t>fizetett, fizetendő</t>
    </r>
    <r>
      <rPr>
        <sz val="10"/>
        <color rgb="FF000000"/>
        <rFont val="Arial Narrow"/>
        <family val="2"/>
        <charset val="238"/>
      </rPr>
      <t xml:space="preserve"> kamat kivételével) </t>
    </r>
    <r>
      <rPr>
        <b/>
        <u/>
        <sz val="10"/>
        <color rgb="FF000000"/>
        <rFont val="Arial Narrow"/>
        <family val="2"/>
        <charset val="238"/>
      </rPr>
      <t>és a negatív hozamként felszámított összeget (negatív kamatot)</t>
    </r>
    <r>
      <rPr>
        <sz val="10"/>
        <color rgb="FF000000"/>
        <rFont val="Arial Narrow"/>
        <family val="2"/>
        <charset val="238"/>
      </rPr>
      <t xml:space="preserve">, biztosítási díjat, továbbá a saját előállítású termékeknek a saját kiskereskedelmi egységbe történő kiszállításakor, illetve (saját) üzemben történő felhasználásakor megfizetett adót, járulékot, termékdíjat a számlázott, a fizetett, a szerződésben meghatározott (számított), a bevallott összegben kell kimutatni. </t>
    </r>
  </si>
  <si>
    <r>
      <t xml:space="preserve">177. § </t>
    </r>
    <r>
      <rPr>
        <b/>
        <u/>
        <sz val="10"/>
        <color rgb="FF002060"/>
        <rFont val="Arial Narrow"/>
        <family val="2"/>
        <charset val="238"/>
      </rPr>
      <t xml:space="preserve">(71) E törvénynek… 78. § (4) bekezdését ... először a 2019. évben induló üzleti évről készített beszámolóra kell alkalmazni. </t>
    </r>
  </si>
  <si>
    <r>
      <t xml:space="preserve">177. § </t>
    </r>
    <r>
      <rPr>
        <b/>
        <u/>
        <sz val="10"/>
        <color rgb="FF002060"/>
        <rFont val="Arial Narrow"/>
        <family val="2"/>
        <charset val="238"/>
      </rPr>
      <t xml:space="preserve">(72) E törvénynek… 78. § (4) bekezdését... a 2018. évben induló üzleti évről készített beszámolóra is alkalmazni lehet. </t>
    </r>
  </si>
  <si>
    <t xml:space="preserve">16. Pontosítás: Kikerült a tv. szögéből az egészségügyi hozzájárulás elnevezés </t>
  </si>
  <si>
    <r>
      <t xml:space="preserve">79. § (4) Bérjárulékok a szociális hozzájárulási adó, </t>
    </r>
    <r>
      <rPr>
        <strike/>
        <sz val="10"/>
        <color rgb="FF000000"/>
        <rFont val="Arial Narrow"/>
        <family val="2"/>
        <charset val="238"/>
      </rPr>
      <t>az egészségügyi hozzájárulás</t>
    </r>
    <r>
      <rPr>
        <sz val="10"/>
        <color rgb="FF000000"/>
        <rFont val="Arial Narrow"/>
        <family val="2"/>
        <charset val="238"/>
      </rPr>
      <t>, a szakképzési hozzájárulás, továbbá minden olyan adók módjára fizetendő összeg, amelyet a személyi jellegű ráfordítások vagy a foglalkoztatottak száma alapján állapítanak meg, függetlenül azok elnevezésétől.</t>
    </r>
  </si>
  <si>
    <t>17. Adózott eredmény felhasználása : Az adózott eredmény felhasználására vonatkozó javaslat tartalmilag az osztalék jóváhagyásáról szóló javaslattal egyezik meg. Kiegészítő mellékletben be kell mutatni.</t>
  </si>
  <si>
    <r>
      <t xml:space="preserve">84. § (1) Kapott (járó) osztalék és részesedés a tulajdoni részesedést jelentő befektetés után kapott,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 xml:space="preserve">felhasználásáról (az osztalék jóváhagyásáról) </t>
    </r>
    <r>
      <rPr>
        <sz val="10"/>
        <color rgb="FF000000"/>
        <rFont val="Arial Narrow"/>
        <family val="2"/>
        <charset val="238"/>
      </rPr>
      <t>szóló határozat alapján járó összeg (ideértve a kamatozó részvények után kapott, illetve járó kamatot, valamint a bizalmi vagyonkezelés során a vagyonrendelőnek kifizetett, illetve járó hozamot is), amennyiben az a mérlegfordulónapig ismertté vált.</t>
    </r>
  </si>
  <si>
    <r>
      <t>88. § (7)</t>
    </r>
    <r>
      <rPr>
        <sz val="10"/>
        <rFont val="Arial Narrow"/>
        <family val="2"/>
        <charset val="238"/>
      </rPr>
      <t xml:space="preserve"> A</t>
    </r>
    <r>
      <rPr>
        <b/>
        <sz val="10"/>
        <color rgb="FF0070C0"/>
        <rFont val="Arial Narrow"/>
        <family val="2"/>
        <charset val="238"/>
      </rPr>
      <t xml:space="preserve"> </t>
    </r>
    <r>
      <rPr>
        <sz val="10"/>
        <rFont val="Arial Narrow"/>
        <family val="2"/>
        <charset val="238"/>
      </rPr>
      <t>kiegészítő mellékletben</t>
    </r>
    <r>
      <rPr>
        <sz val="10"/>
        <color rgb="FF000000"/>
        <rFont val="Arial Narrow"/>
        <family val="2"/>
        <charset val="238"/>
      </rPr>
      <t xml:space="preserve"> be kell mutatni az adózott eredmény felhasználására (</t>
    </r>
    <r>
      <rPr>
        <b/>
        <u/>
        <sz val="10"/>
        <color rgb="FF000000"/>
        <rFont val="Arial Narrow"/>
        <family val="2"/>
        <charset val="238"/>
      </rPr>
      <t>az osztalék jóváhagyására</t>
    </r>
    <r>
      <rPr>
        <sz val="10"/>
        <color rgb="FF000000"/>
        <rFont val="Arial Narrow"/>
        <family val="2"/>
        <charset val="238"/>
      </rPr>
      <t>) vonatkozó javaslatot.</t>
    </r>
  </si>
  <si>
    <r>
      <t xml:space="preserve">177. § </t>
    </r>
    <r>
      <rPr>
        <b/>
        <u/>
        <sz val="10"/>
        <color rgb="FF002060"/>
        <rFont val="Arial Narrow"/>
        <family val="2"/>
        <charset val="238"/>
      </rPr>
      <t xml:space="preserve">(71) E törvénynek… 84. § (1) bekezdését, ... 88. § (7) bekezdését...először a 2019. évben induló üzleti évről készített beszámolóra kell alkalmazni. </t>
    </r>
  </si>
  <si>
    <r>
      <t xml:space="preserve">177. § </t>
    </r>
    <r>
      <rPr>
        <b/>
        <u/>
        <sz val="10"/>
        <color rgb="FF002060"/>
        <rFont val="Arial Narrow"/>
        <family val="2"/>
        <charset val="238"/>
      </rPr>
      <t xml:space="preserve">(72) E törvénynek… 84. § (1) bekezdését, ... 88. § (7) bekezdését... a 2018. évben induló üzleti évről készített beszámolóra is alkalmazni lehet. </t>
    </r>
  </si>
  <si>
    <t>Üzleti jelentést érintő változások:</t>
  </si>
  <si>
    <t xml:space="preserve">18. Vállalatirányítási gyakorlattal összefüggő információk : hozzáférhetőségének pontosítása  </t>
  </si>
  <si>
    <r>
      <t xml:space="preserve">95./B § (3) A vállalkozónak hozzáférhetővé kell tennie a (2) bekezdés b) pontja szerinti gyakorlatának leírását a nyilvánosság számára. E gyakorlat - a vállalkozó döntése szerint - bemutatható az üzleti jelentésben, </t>
    </r>
    <r>
      <rPr>
        <strike/>
        <sz val="10"/>
        <color rgb="FF000000"/>
        <rFont val="Arial Narrow"/>
        <family val="2"/>
        <charset val="238"/>
      </rPr>
      <t>de más módon is hozzáférhetővé tehető</t>
    </r>
    <r>
      <rPr>
        <sz val="10"/>
        <color rgb="FF000000"/>
        <rFont val="Arial Narrow"/>
        <family val="2"/>
        <charset val="238"/>
      </rPr>
      <t xml:space="preserve"> </t>
    </r>
    <r>
      <rPr>
        <b/>
        <u/>
        <sz val="10"/>
        <color rgb="FF000000"/>
        <rFont val="Arial Narrow"/>
        <family val="2"/>
        <charset val="238"/>
      </rPr>
      <t>vagy</t>
    </r>
    <r>
      <rPr>
        <sz val="10"/>
        <color rgb="FF000000"/>
        <rFont val="Arial Narrow"/>
        <family val="2"/>
        <charset val="238"/>
      </rPr>
      <t xml:space="preserve"> a </t>
    </r>
    <r>
      <rPr>
        <strike/>
        <sz val="10"/>
        <color rgb="FF000000"/>
        <rFont val="Arial Narrow"/>
        <family val="2"/>
        <charset val="238"/>
      </rPr>
      <t xml:space="preserve">nyilvánosság számára. </t>
    </r>
    <r>
      <rPr>
        <b/>
        <u/>
        <sz val="10"/>
        <color rgb="FF000000"/>
        <rFont val="Arial Narrow"/>
        <family val="2"/>
        <charset val="238"/>
      </rPr>
      <t>vállalkozó holnapján egy dokumentumban, amelyre az üzleti jelentés hivatkozást tartalmaz.</t>
    </r>
  </si>
  <si>
    <r>
      <t xml:space="preserve">177. § </t>
    </r>
    <r>
      <rPr>
        <b/>
        <u/>
        <sz val="10"/>
        <color rgb="FF002060"/>
        <rFont val="Arial Narrow"/>
        <family val="2"/>
        <charset val="238"/>
      </rPr>
      <t xml:space="preserve">(71) E törvénynek… 95/B. § (3) bekezdését...először a 2019. évben induló üzleti évről készített beszámolóra kell alkalmazni. </t>
    </r>
  </si>
  <si>
    <r>
      <t xml:space="preserve">177. § </t>
    </r>
    <r>
      <rPr>
        <b/>
        <u/>
        <sz val="10"/>
        <color rgb="FF002060"/>
        <rFont val="Arial Narrow"/>
        <family val="2"/>
        <charset val="238"/>
      </rPr>
      <t xml:space="preserve">(72) E törvénynek… 95/B. § (3) bekezdését... a 2018. évben induló üzleti évről készített beszámolóra is alkalmazni lehet. </t>
    </r>
  </si>
  <si>
    <t>Egyszerűsített éves beszámolót érintő változások:</t>
  </si>
  <si>
    <t xml:space="preserve">19. Az egyszerűsített éves beszámoló kiegészítő melléklete bővült, tartalmaznia kell a 90. § (3) b) és c) pontjaiban rögzített adatokat is. </t>
  </si>
  <si>
    <r>
      <t>96. § (4) Az egyszerűsített éves beszámoló kiegészítő mellékletének a 88. § (4), (4a) és (5) bekezdése, a 89. § (4) bekezdés b) pontja, 89. § (6) bekezdése, a 90. § (2) bekezdése, a 90. § (3) bekezdés a)</t>
    </r>
    <r>
      <rPr>
        <b/>
        <u/>
        <sz val="10"/>
        <color rgb="FF000000"/>
        <rFont val="Arial Narrow"/>
        <family val="2"/>
        <charset val="238"/>
      </rPr>
      <t>-c)</t>
    </r>
    <r>
      <rPr>
        <sz val="10"/>
        <color rgb="FF000000"/>
        <rFont val="Arial Narrow"/>
        <family val="2"/>
        <charset val="238"/>
      </rPr>
      <t xml:space="preserve"> pontja, a 90. § (7) bekezdése és a 90. § (9) bekezdés a)-e), és g) pontja szerinti adatokat kell tartalmaznia. A 91. § a) pont szerinti adatokból csak a tárgyévben foglalkoztatott munkavállalók átlagos statisztikai létszámát kell bemutatni.</t>
    </r>
  </si>
  <si>
    <r>
      <t xml:space="preserve">177. § </t>
    </r>
    <r>
      <rPr>
        <b/>
        <u/>
        <sz val="10"/>
        <color rgb="FF002060"/>
        <rFont val="Arial Narrow"/>
        <family val="2"/>
        <charset val="238"/>
      </rPr>
      <t xml:space="preserve">(71) E törvénynek… 96. § (4) bekezdését...először a 2019. évben induló üzleti évről készített beszámolóra kell alkalmazni. </t>
    </r>
  </si>
  <si>
    <r>
      <t xml:space="preserve">177. § </t>
    </r>
    <r>
      <rPr>
        <b/>
        <u/>
        <sz val="10"/>
        <color rgb="FF002060"/>
        <rFont val="Arial Narrow"/>
        <family val="2"/>
        <charset val="238"/>
      </rPr>
      <t xml:space="preserve">(72) E törvénynek… 96. § (4) bekezdését... a 2018. évben induló üzleti évről készített beszámolóra is alkalmazni lehet. </t>
    </r>
  </si>
  <si>
    <t>Az egyszerűsített mérleg tagolása, tételeinek tartalmát érinő változások:</t>
  </si>
  <si>
    <t xml:space="preserve">20. Pontosítás: Kikerült a tv. szögéből az egészségügyi hozzájárulás elnevezés </t>
  </si>
  <si>
    <r>
      <t xml:space="preserve">103 § (2) A pénzmozgáshoz nem kapcsolódó rövid lejáratú kötelezettségek között kell az egyszerűsített mérlegben kimutatni a pénzforgalmi nyilvántartásban nem könyvelt, elismert kötelezettségeket, így:
c) a nem áruvásárlásból, a nem szolgáltatás igénybevételéből, a nem hitel- és kölcsönfelvételből származó, a tárgyidőszakot terhelő kötelezettségek (decemberi munkabér, szociális hozzájárulási adó, </t>
    </r>
    <r>
      <rPr>
        <strike/>
        <sz val="10"/>
        <color rgb="FF000000"/>
        <rFont val="Arial Narrow"/>
        <family val="2"/>
        <charset val="238"/>
      </rPr>
      <t>egészségügyi hozzájárulás</t>
    </r>
    <r>
      <rPr>
        <sz val="10"/>
        <color rgb="FF000000"/>
        <rFont val="Arial Narrow"/>
        <family val="2"/>
        <charset val="238"/>
      </rPr>
      <t>, egyéb) összegét,</t>
    </r>
  </si>
  <si>
    <t>Az eredménylevezetés tételeinek tartalmát érintő változások:</t>
  </si>
  <si>
    <t xml:space="preserve">21. Adózott eredmény felhasználása (osztalék jóváhagyása): Az adózott eredmény felhasználására vonatkozó javaslat tartalmilag az osztalék jóváhagyásáról szóló javaslattal egyezik meg. </t>
  </si>
  <si>
    <r>
      <t xml:space="preserve">114. § (1) Az osztalék a gazdálkodó tagjai részére az adózott eredmény </t>
    </r>
    <r>
      <rPr>
        <b/>
        <u/>
        <sz val="10"/>
        <color rgb="FF000000"/>
        <rFont val="Arial Narrow"/>
        <family val="2"/>
        <charset val="238"/>
      </rPr>
      <t>felhasználásáról (az osztalék jóváhagyásáról)</t>
    </r>
    <r>
      <rPr>
        <sz val="10"/>
        <color rgb="FF000000"/>
        <rFont val="Arial Narrow"/>
        <family val="2"/>
        <charset val="238"/>
      </rPr>
      <t xml:space="preserve"> szóló döntés alapján kifizetni elrendelt, az előző üzleti évi adózott eredménnyel kiegészített szabad eredménytartalék csökkenéseként elszámolt összeg. Az év közben fizetett osztalékelőleget a pénzkiadásból származó követelések között kell az egyszerűsített mérlegben szerepeltetni.</t>
    </r>
  </si>
  <si>
    <r>
      <t xml:space="preserve">177. § </t>
    </r>
    <r>
      <rPr>
        <b/>
        <u/>
        <sz val="10"/>
        <color rgb="FF002060"/>
        <rFont val="Arial Narrow"/>
        <family val="2"/>
        <charset val="238"/>
      </rPr>
      <t xml:space="preserve">(71) E törvénynek… 114. § (1) bekezdését...először a 2019. évben induló üzleti évről készített beszámolóra kell alkalmazni. </t>
    </r>
  </si>
  <si>
    <r>
      <t xml:space="preserve">177. § </t>
    </r>
    <r>
      <rPr>
        <b/>
        <u/>
        <sz val="10"/>
        <color rgb="FF002060"/>
        <rFont val="Arial Narrow"/>
        <family val="2"/>
        <charset val="238"/>
      </rPr>
      <t xml:space="preserve">(72) E törvénynek… 114. § (1) bekezdését... a 2018. évben induló üzleti évről készített beszámolóra is alkalmazni lehet. </t>
    </r>
  </si>
  <si>
    <t>IFRS beszámolót készítőkre vonatkozó változások: Beszámolót összeállító személy; Eredménytartalék/értékelési tartalék; Kiegészítő melléklet adattartalma; Üzleti jelentés; - Osztalékfizetés (jóváhagyás)</t>
  </si>
  <si>
    <t>22. Értelmező rendelkezések, fogalmak:</t>
  </si>
  <si>
    <r>
      <t xml:space="preserve">114/A. § 9. adózott eredmény: az IAS 1 Pénzügyi kimutatások prezentálása című standard szerinti átfogó jövedelemkimutatás eredmény szakaszában vagy a különálló eredménykimutatásban szereplő, a folytatódó és a megszűnt tevékenységekre bemutatott adózás utáni nettó eredmény együttes összege, </t>
    </r>
    <r>
      <rPr>
        <b/>
        <u/>
        <sz val="10"/>
        <color rgb="FF000000"/>
        <rFont val="Arial Narrow"/>
        <family val="2"/>
        <charset val="238"/>
      </rPr>
      <t>továbbá az e törvény szerint eredménnyel szemben, de az IFRS-ek szerint saját tőkével szemben elszámolt tételek, különösen a támogatások, a véglegesen átadott vagy kapott pénzeszközök;</t>
    </r>
  </si>
  <si>
    <r>
      <t xml:space="preserve">114/A. § </t>
    </r>
    <r>
      <rPr>
        <b/>
        <u/>
        <sz val="10"/>
        <color rgb="FF002060"/>
        <rFont val="Arial Narrow"/>
        <family val="2"/>
        <charset val="238"/>
      </rPr>
      <t>17. osztalékfizetésre rendelkezésre álló forrás: a 39. § (3) és (3a) bekezdése szerint meghatározott összeg azzal, hogy az adózott eredmény, a lekötött tartalék és a pozitív értékelési tartalék a 114/B. § (4) bekezdés f)-h) pontjaiban meghatározott összeg, a rendelkezésre álló szabad eredménytartalék a 114/B. § (5) bekezdés b) pontja szerinti összeg, továbbá a 39. § (3a) bekezdésében meghatározott növelő tételként a közzétételre történő engedélyezés időpontjáig elszámolt kapott (járó) osztalék összegét lehet figyelembe venni.</t>
    </r>
  </si>
  <si>
    <r>
      <t xml:space="preserve">177. § </t>
    </r>
    <r>
      <rPr>
        <b/>
        <u/>
        <sz val="10"/>
        <color rgb="FF002060"/>
        <rFont val="Arial Narrow"/>
        <family val="2"/>
        <charset val="238"/>
      </rPr>
      <t xml:space="preserve">(71) E törvénynek… 114/A. § 9. és 17. pontját...először a 2019. évben induló üzleti évről készített beszámolóra kell alkalmazni. </t>
    </r>
  </si>
  <si>
    <r>
      <t xml:space="preserve">177. § </t>
    </r>
    <r>
      <rPr>
        <b/>
        <u/>
        <sz val="10"/>
        <color rgb="FF002060"/>
        <rFont val="Arial Narrow"/>
        <family val="2"/>
        <charset val="238"/>
      </rPr>
      <t xml:space="preserve">(72) E törvénynek… 114/A. § 9. és 17. pontját... a 2018. évben induló üzleti évről készített beszámolóra is alkalmazni lehet. </t>
    </r>
  </si>
  <si>
    <t>23. Saját tőke megfeleltetési tábla</t>
  </si>
  <si>
    <r>
      <t xml:space="preserve">114/B. § (4) A saját tőke megfeleltetési tábla tartalmazza az IFRS-ek szerinti saját tőke egyes elemeinek nyitó és záró adatait, valamint ezekből levezetve az alábbi saját tőke elemek nyitó és záró adatait:
e) eredménytartalék: az IFRS-ek szerinti éves beszámolóban kimutatott, korábbi évek halmozott - és a tulajdonosok részére még ki nem osztott - adózott </t>
    </r>
    <r>
      <rPr>
        <b/>
        <u/>
        <sz val="10"/>
        <color rgb="FF000000"/>
        <rFont val="Arial Narrow"/>
        <family val="2"/>
        <charset val="238"/>
      </rPr>
      <t>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t>
    </r>
    <r>
      <rPr>
        <sz val="10"/>
        <color rgb="FF000000"/>
        <rFont val="Arial Narrow"/>
        <family val="2"/>
        <charset val="238"/>
      </rPr>
      <t xml:space="preserve"> az IFRS-ek szerint </t>
    </r>
    <r>
      <rPr>
        <b/>
        <u/>
        <sz val="10"/>
        <color rgb="FF000000"/>
        <rFont val="Arial Narrow"/>
        <family val="2"/>
        <charset val="238"/>
      </rPr>
      <t>közvetlenül</t>
    </r>
    <r>
      <rPr>
        <sz val="10"/>
        <color rgb="FF000000"/>
        <rFont val="Arial Narrow"/>
        <family val="2"/>
        <charset val="238"/>
      </rPr>
      <t xml:space="preserve"> a felhalmozott eredmény javára vagy terhére elszámolt </t>
    </r>
    <r>
      <rPr>
        <b/>
        <u/>
        <sz val="10"/>
        <color rgb="FF000000"/>
        <rFont val="Arial Narrow"/>
        <family val="2"/>
        <charset val="238"/>
      </rPr>
      <t>összegek, a jegyzett tőkéből vagy a tőketartalékból a veszteségek fedezetére átvezetett összeg, az egyéb tartalékokból átvezetett bármely olyan összeg, amelynek átvezetését az IFRS-ek előírják vagy megengedik.</t>
    </r>
    <r>
      <rPr>
        <sz val="10"/>
        <color rgb="FF000000"/>
        <rFont val="Arial Narrow"/>
        <family val="2"/>
        <charset val="238"/>
      </rPr>
      <t xml:space="preserve"> Az így </t>
    </r>
    <r>
      <rPr>
        <b/>
        <u/>
        <sz val="10"/>
        <color rgb="FF000000"/>
        <rFont val="Arial Narrow"/>
        <family val="2"/>
        <charset val="238"/>
      </rPr>
      <t>meghatározott</t>
    </r>
    <r>
      <rPr>
        <sz val="10"/>
        <color rgb="FF000000"/>
        <rFont val="Arial Narrow"/>
        <family val="2"/>
        <charset val="238"/>
      </rPr>
      <t xml:space="preserve"> összeget csökkenteni kell a fizetett pótbefizetés IFRS-ek szerint eszközként kimutatott összegével, és a fel nem használt fejlesztési tartaléknak a kapcsolódó, az IAS 12 Nyereségadók című standard alapján számított halasztott adóval csökkentett összegével. </t>
    </r>
    <r>
      <rPr>
        <b/>
        <u/>
        <sz val="10"/>
        <color rgb="FF000000"/>
        <rFont val="Arial Narrow"/>
        <family val="2"/>
        <charset val="238"/>
      </rPr>
      <t>Az eredménytartalék összege az IAS 1 Pénzügyi kimutatások prezentálása című standard szerinti egyéb átfogó jövedelmet - az átsorolási módosítások kivételével - nem tartalmazhat;</t>
    </r>
  </si>
  <si>
    <r>
      <t xml:space="preserve">114/B. § (4) A saját tőke megfeleltetési tábla tartalmazza az IFRS-ek szerinti saját tőke egyes elemeinek nyitó és záró adatait, valamint ezekből levezetve az alábbi saját tőke elemek nyitó és záró adatait:
f) értékelési tartalék: az IAS 1 Pénzügyi kimutatások prezentálása című standard szerinti átfogó jövedelem kimutatásban szereplő egyéb átfogó jövedelem halmozott és tárgyévi egyéb átfogó jövedelmet is tartalmazó összege, </t>
    </r>
    <r>
      <rPr>
        <b/>
        <u/>
        <sz val="10"/>
        <color rgb="FF000000"/>
        <rFont val="Arial Narrow"/>
        <family val="2"/>
        <charset val="238"/>
      </rPr>
      <t>továbbá az IFRS-ekre történő áttérés előtt keletkezett értékelési tartalék összege;</t>
    </r>
  </si>
  <si>
    <r>
      <t xml:space="preserve">177. § </t>
    </r>
    <r>
      <rPr>
        <b/>
        <u/>
        <sz val="10"/>
        <color rgb="FF002060"/>
        <rFont val="Arial Narrow"/>
        <family val="2"/>
        <charset val="238"/>
      </rPr>
      <t xml:space="preserve">(71) E törvénynek… 114/B. § (4) bekezdés e) és f) pontját...először a 2019. évben induló üzleti évről készített beszámolóra kell alkalmazni. </t>
    </r>
  </si>
  <si>
    <r>
      <t xml:space="preserve">177. § </t>
    </r>
    <r>
      <rPr>
        <b/>
        <u/>
        <sz val="10"/>
        <color rgb="FF002060"/>
        <rFont val="Arial Narrow"/>
        <family val="2"/>
        <charset val="238"/>
      </rPr>
      <t xml:space="preserve">(72) E törvénynek… 114/B. § (4) bekezdés e) és f) pontját... a 2018. évben induló üzleti évről készített beszámolóra is alkalmazni lehet. </t>
    </r>
  </si>
  <si>
    <t>24. Egyéb speciális rendelkezések</t>
  </si>
  <si>
    <t>114/I. § (1) Az éves beszámolóját, továbbá az összevont (konszolidált) éves beszámolóját az IFRS-ek szerint összeállító gazdálkodó, beszámolójának kiegészítő megjegyzését az egyes IFRS-ekben meghatározott rendelkezések alapján állítja össze azzal, hogy abban - tekintettel a 9/A. § (4) bekezdésére - legalább a 88. § (7)-(9) bekezdése, a 89. § (2)-(3) bekezdése, a 89. § (4) bekezdés d) pontja, a 89. § (5) bekezdése, valamint a 154. § (3) bekezdése szerinti adatokat is be kell mutatnia.</t>
  </si>
  <si>
    <t>114/I. § (2) Az éves beszámolóját, továbbá az összevont (konszolidált) éves beszámolóját az IFRS-ek szerint összeállító gazdálkodó a 95-95/C. §-ban, valamint a 134. §-ban meghatározott tartalommal üzleti jelentést is köteles készíteni.</t>
  </si>
  <si>
    <r>
      <t xml:space="preserve">177. § </t>
    </r>
    <r>
      <rPr>
        <b/>
        <u/>
        <sz val="10"/>
        <color rgb="FF002060"/>
        <rFont val="Arial Narrow"/>
        <family val="2"/>
        <charset val="238"/>
      </rPr>
      <t xml:space="preserve">(71) E törvénynek… 114/I. §-át...először a 2019. évben induló üzleti évről készített beszámolóra kell alkalmazni. </t>
    </r>
  </si>
  <si>
    <r>
      <t xml:space="preserve">177. § </t>
    </r>
    <r>
      <rPr>
        <b/>
        <u/>
        <sz val="10"/>
        <color rgb="FF002060"/>
        <rFont val="Arial Narrow"/>
        <family val="2"/>
        <charset val="238"/>
      </rPr>
      <t xml:space="preserve">(72) E törvénynek… 114/I. §-át... a 2018. évben induló üzleti évről készített beszámolóra is alkalmazni lehet. </t>
    </r>
  </si>
  <si>
    <t>Összevont (konszolidált) éves beszámolót érintő változások:</t>
  </si>
  <si>
    <t xml:space="preserve">25. Társult vállalkozások konszolidálása: Az adózott eredmény felhasználására vonatkozó javaslat tartalmilag az osztalék jóváhagyásáról szóló javaslattal egyezik meg. </t>
  </si>
  <si>
    <r>
      <t xml:space="preserve">130 § (5) A társult vállalkozásban lévő részesedésnek (érdekeltségnek) az (1) bekezdés alapján megállapított értékét a következő években módosítani kell:
b)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a társult vállalkozástól járó (várható) osztalék, részesedés összegével (ezt az összeget a következő évben le kell vonni);</t>
    </r>
  </si>
  <si>
    <r>
      <t xml:space="preserve">130 § (5) A társult vállalkozásban lévő részesedésnek (érdekeltségnek) az (1) bekezdés alapján megállapított értékét a következő években módosítani kell:
c)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de az összevont (konszolidált) mérleg fordulónapjáig meg nem kapott, - a társult vállalkozástól járó - osztalék, részesedés összegével (ezt az összeget a következő évben le kell vonni);</t>
    </r>
  </si>
  <si>
    <r>
      <t xml:space="preserve">177. § </t>
    </r>
    <r>
      <rPr>
        <b/>
        <u/>
        <sz val="10"/>
        <color rgb="FF002060"/>
        <rFont val="Arial Narrow"/>
        <family val="2"/>
        <charset val="238"/>
      </rPr>
      <t xml:space="preserve">(71) E törvénynek… 130. § (5) bekezdés b) és c) pontját...először a 2019. évben induló üzleti évről készített beszámolóra kell alkalmazni. </t>
    </r>
  </si>
  <si>
    <r>
      <t xml:space="preserve">177. § </t>
    </r>
    <r>
      <rPr>
        <b/>
        <u/>
        <sz val="10"/>
        <color rgb="FF002060"/>
        <rFont val="Arial Narrow"/>
        <family val="2"/>
        <charset val="238"/>
      </rPr>
      <t xml:space="preserve">(72) E törvénynek… 130. § (5) bekezdés b) és c) pontját... a 2018. évben induló üzleti évről készített beszámolóra is alkalmazni lehet. </t>
    </r>
  </si>
  <si>
    <t>26. Összevont (konszolidált) üzleti jelentés:</t>
  </si>
  <si>
    <r>
      <t>134. § (2) Az összevont (konszolidált) üzleti jelentésnek a 95. § (2)-(7) bekezdésben, valamint a 95/A-</t>
    </r>
    <r>
      <rPr>
        <b/>
        <u/>
        <sz val="10"/>
        <color rgb="FF000000"/>
        <rFont val="Arial Narrow"/>
        <family val="2"/>
        <charset val="238"/>
      </rPr>
      <t>95/B</t>
    </r>
    <r>
      <rPr>
        <sz val="10"/>
        <color rgb="FF000000"/>
        <rFont val="Arial Narrow"/>
        <family val="2"/>
        <charset val="238"/>
      </rPr>
      <t>. §-ban foglaltakon kívül be kell mutatnia a konszolidálásba bevont vállalkozások előrelátható fejlődését is.</t>
    </r>
  </si>
  <si>
    <r>
      <t xml:space="preserve">134. § (5) Az az összevont (konszolidált) éves beszámolót készítő, közérdeklődésre számot tartó gazdálkodónak minősülő anyavállalat, amelynél
a) az </t>
    </r>
    <r>
      <rPr>
        <strike/>
        <sz val="10"/>
        <color rgb="FF000000"/>
        <rFont val="Arial Narrow"/>
        <family val="2"/>
        <charset val="238"/>
      </rPr>
      <t>adott</t>
    </r>
    <r>
      <rPr>
        <sz val="10"/>
        <color rgb="FF000000"/>
        <rFont val="Arial Narrow"/>
        <family val="2"/>
        <charset val="238"/>
      </rPr>
      <t xml:space="preserve"> üzleti </t>
    </r>
    <r>
      <rPr>
        <strike/>
        <sz val="10"/>
        <color rgb="FF000000"/>
        <rFont val="Arial Narrow"/>
        <family val="2"/>
        <charset val="238"/>
      </rPr>
      <t>év</t>
    </r>
    <r>
      <rPr>
        <sz val="10"/>
        <color rgb="FF000000"/>
        <rFont val="Arial Narrow"/>
        <family val="2"/>
        <charset val="238"/>
      </rPr>
      <t xml:space="preserve"> </t>
    </r>
    <r>
      <rPr>
        <b/>
        <u/>
        <sz val="10"/>
        <color rgb="FF000000"/>
        <rFont val="Arial Narrow"/>
        <family val="2"/>
        <charset val="238"/>
      </rPr>
      <t>évet megelőző két - egymást követő - üzleti évben</t>
    </r>
    <r>
      <rPr>
        <sz val="10"/>
        <color rgb="FF000000"/>
        <rFont val="Arial Narrow"/>
        <family val="2"/>
        <charset val="238"/>
      </rPr>
      <t xml:space="preserve"> a mérleg fordulónapján a következő három mutatóérték közül bármelyik kettő meghaladja az alábbi határértékeket:
   aa) a mérlegfőösszeg a 6 000 millió forintot,
   ab) az éves nettó árbevétel a 12 000 millió forintot,
   ac) az üzleti évben átlagosan foglalkoztatottak száma a 250 főt, és
b) az adott üzleti évben átlagosan foglalkoztatottak száma meghaladja az 500 főt,
összevont (konszolidált) üzleti jelentésében a konszolidálásba bevont vállalkozásokra vonatkozóan a 95/C. § szerinti nem pénzügyi kimutatást tesz közzé.</t>
    </r>
  </si>
  <si>
    <r>
      <t xml:space="preserve">177. § </t>
    </r>
    <r>
      <rPr>
        <b/>
        <u/>
        <sz val="10"/>
        <color rgb="FF002060"/>
        <rFont val="Arial Narrow"/>
        <family val="2"/>
        <charset val="238"/>
      </rPr>
      <t xml:space="preserve">(71) E törvénynek… 134. § (2) és (5) bekezdését...először a 2019. évben induló üzleti évről készített beszámolóra kell alkalmazni. </t>
    </r>
  </si>
  <si>
    <r>
      <t xml:space="preserve">177. § </t>
    </r>
    <r>
      <rPr>
        <b/>
        <u/>
        <sz val="10"/>
        <color rgb="FF002060"/>
        <rFont val="Arial Narrow"/>
        <family val="2"/>
        <charset val="238"/>
      </rPr>
      <t xml:space="preserve">(72) E törvénynek… 134. § (2) és (5) bekezdését... a 2018. évben induló üzleti évről készített beszámolóra is alkalmazni lehet. </t>
    </r>
  </si>
  <si>
    <t>A kormányok részére fizetett összegekről szóló jelentést érintő változások:</t>
  </si>
  <si>
    <t>27. A közölt információknak a tevékenység lényegét és nem formáját kell tükrözniük.</t>
  </si>
  <si>
    <r>
      <t xml:space="preserve">134/B. § </t>
    </r>
    <r>
      <rPr>
        <b/>
        <u/>
        <sz val="10"/>
        <color rgb="FF002060"/>
        <rFont val="Arial Narrow"/>
        <family val="2"/>
        <charset val="238"/>
      </rPr>
      <t>(6a) A (4) és (5) bekezdésben említett összegekkel kapcsolatban közölt információknak a tevékenység lényegét és nem formáját kell tükrözniük. A fizetett összegek és tevékenységek mesterségesen nem választhatók szét, illetve nem összesíthetők.</t>
    </r>
  </si>
  <si>
    <r>
      <t xml:space="preserve">177. § </t>
    </r>
    <r>
      <rPr>
        <b/>
        <u/>
        <sz val="10"/>
        <color rgb="FF002060"/>
        <rFont val="Arial Narrow"/>
        <family val="2"/>
        <charset val="238"/>
      </rPr>
      <t xml:space="preserve">(71) E törvénynek… 134/B. § (6a) bekezdését...először a 2019. évben induló üzleti évről készített beszámolóra kell alkalmazni. </t>
    </r>
  </si>
  <si>
    <r>
      <t xml:space="preserve">177. § </t>
    </r>
    <r>
      <rPr>
        <b/>
        <u/>
        <sz val="10"/>
        <color rgb="FF002060"/>
        <rFont val="Arial Narrow"/>
        <family val="2"/>
        <charset val="238"/>
      </rPr>
      <t xml:space="preserve">(72) E törvénynek… 134/B. § (6a) bekezdését... a 2018. évben induló üzleti évről készített beszámolóra is alkalmazni lehet. </t>
    </r>
  </si>
  <si>
    <t>Gazdasági társaságok átalakulása, egyesülése, szétválását érintő változások:</t>
  </si>
  <si>
    <t>28. Vagyonmérleg, vagyonleltár: pontosítás</t>
  </si>
  <si>
    <r>
      <t xml:space="preserve">136. § (3) A vagyonmérleget (a vagyonmérleg-tervezetet és a végleges vagyonmérleget), a vagyonleltárt (a vagyonleltár-tervezetet és a végleges vagyonleltárt) az e törvény szerinti beszámoló mérlegére és az azt alátámasztó leltárra vonatkozó előírások szerint kell elkészíteni a (4)-(9) bekezdésben és a 137- </t>
    </r>
    <r>
      <rPr>
        <strike/>
        <sz val="10"/>
        <color rgb="FF000000"/>
        <rFont val="Arial Narrow"/>
        <family val="2"/>
        <charset val="238"/>
      </rPr>
      <t>143.</t>
    </r>
    <r>
      <rPr>
        <sz val="10"/>
        <color rgb="FF000000"/>
        <rFont val="Arial Narrow"/>
        <family val="2"/>
        <charset val="238"/>
      </rPr>
      <t xml:space="preserve"> </t>
    </r>
    <r>
      <rPr>
        <b/>
        <u/>
        <sz val="10"/>
        <color rgb="FF000000"/>
        <rFont val="Arial Narrow"/>
        <family val="2"/>
        <charset val="238"/>
      </rPr>
      <t>141.</t>
    </r>
    <r>
      <rPr>
        <sz val="10"/>
        <color rgb="FF000000"/>
        <rFont val="Arial Narrow"/>
        <family val="2"/>
        <charset val="238"/>
      </rPr>
      <t xml:space="preserve"> §-ban foglaltak figyelembevételével.</t>
    </r>
  </si>
  <si>
    <r>
      <t xml:space="preserve">177. § </t>
    </r>
    <r>
      <rPr>
        <b/>
        <u/>
        <sz val="10"/>
        <color rgb="FF002060"/>
        <rFont val="Arial Narrow"/>
        <family val="2"/>
        <charset val="238"/>
      </rPr>
      <t xml:space="preserve">(71) E törvénynek… 136. § (3) bekezdését...először a 2019. évben induló üzleti évről készített beszámolóra kell alkalmazni. </t>
    </r>
  </si>
  <si>
    <r>
      <t xml:space="preserve">177. § </t>
    </r>
    <r>
      <rPr>
        <b/>
        <u/>
        <sz val="10"/>
        <color rgb="FF002060"/>
        <rFont val="Arial Narrow"/>
        <family val="2"/>
        <charset val="238"/>
      </rPr>
      <t xml:space="preserve">(72) E törvénynek… 136. § (3) bekezdését... a 2018. évben induló üzleti évről készített beszámolóra is alkalmazni lehet. </t>
    </r>
  </si>
  <si>
    <t>29. Az átalakulással létrejövő gazdasági társaság vagyonmérleg-tervezete</t>
  </si>
  <si>
    <r>
      <t xml:space="preserve">139. § (4) Az átalakulással létrejövő gazdasági társaság vagyonmérleg-tervezetének „különbözetek” oszlopában kell kimutatni - </t>
    </r>
    <r>
      <rPr>
        <b/>
        <u/>
        <sz val="10"/>
        <color rgb="FF000000"/>
        <rFont val="Arial Narrow"/>
        <family val="2"/>
        <charset val="238"/>
      </rPr>
      <t>a (4a) és a (4b) bekezdésben foglaltak figyelembevételével</t>
    </r>
    <r>
      <rPr>
        <sz val="10"/>
        <color rgb="FF000000"/>
        <rFont val="Arial Narrow"/>
        <family val="2"/>
        <charset val="238"/>
      </rPr>
      <t xml:space="preserve"> - egyesülés esetén a jogutód gazdasági társaság jegyzett tőkéjének meghatározása során figyelembe nem vehető részesedések (részvények, törzsbetétek) jogelőd gazdasági társaság vagyonmérleg-tervezete szerinti értékét az eszközök, illetve a saját tőke csökkenéseként (a névértéknek megfelelő összeget a jegyzett tőke csökkenéseként, a névérték és a vagyonmérleg-tervezet szerinti eszközérték különbözetét az eredménytartalék változásaként). A „különbözetek” oszlop szolgál a törvényben külön nem nevesített egyéb tételek rendezésére is.</t>
    </r>
  </si>
  <si>
    <r>
      <rPr>
        <sz val="10"/>
        <rFont val="Arial Narrow"/>
        <family val="2"/>
        <charset val="238"/>
      </rPr>
      <t xml:space="preserve">139. § </t>
    </r>
    <r>
      <rPr>
        <b/>
        <u/>
        <sz val="10"/>
        <color rgb="FF002060"/>
        <rFont val="Arial Narrow"/>
        <family val="2"/>
        <charset val="238"/>
      </rPr>
      <t>(4a) Beolvadás esetén az átalakulással létrejövő gazdasági társaság vagyonmérleg-tervezetében az átvevő (beolvasztó) gazdasági társaság beolvadó (megszűnő) gazdasági társaságban lévő részesedése könyv szerinti értékének a beolvadó (megszűnő) gazdasági társaság 137. § (3) bekezdés szerinti vagyonmérleg-tervezete szerinti saját tőke összegét meghaladó része üzleti vagy cégértékként is kimutatható (a beolvadó gazdasági társaságban lévő részesedés ugyanilyen értékben történő kivezetésével szemben), feltéve, hogy</t>
    </r>
  </si>
  <si>
    <r>
      <t xml:space="preserve">  </t>
    </r>
    <r>
      <rPr>
        <b/>
        <u/>
        <sz val="10"/>
        <color rgb="FF000000"/>
        <rFont val="Arial Narrow"/>
        <family val="2"/>
        <charset val="238"/>
      </rPr>
      <t xml:space="preserve"> </t>
    </r>
    <r>
      <rPr>
        <b/>
        <u/>
        <sz val="10"/>
        <color rgb="FF002060"/>
        <rFont val="Arial Narrow"/>
        <family val="2"/>
        <charset val="238"/>
      </rPr>
      <t>a) a beolvadó (megszűnő) gazdasági társaságban lévő részesedés bekerülési értékét a megszerzéskor az üzleti értékelés, a jövedelemtermelő képesség módszerével határozták meg,</t>
    </r>
  </si>
  <si>
    <r>
      <t xml:space="preserve">    </t>
    </r>
    <r>
      <rPr>
        <b/>
        <u/>
        <sz val="10"/>
        <color rgb="FF002060"/>
        <rFont val="Arial Narrow"/>
        <family val="2"/>
        <charset val="238"/>
      </rPr>
      <t>b) a beolvadó (megszűnő) gazdasági társaság élt a vagyonátértékelés 137. § szerinti lehetőségével é</t>
    </r>
    <r>
      <rPr>
        <b/>
        <u/>
        <sz val="10"/>
        <color rgb="FF000000"/>
        <rFont val="Arial Narrow"/>
        <family val="2"/>
        <charset val="238"/>
      </rPr>
      <t>s</t>
    </r>
  </si>
  <si>
    <r>
      <t xml:space="preserve">  </t>
    </r>
    <r>
      <rPr>
        <b/>
        <u/>
        <sz val="10"/>
        <color rgb="FF000000"/>
        <rFont val="Arial Narrow"/>
        <family val="2"/>
        <charset val="238"/>
      </rPr>
      <t xml:space="preserve">  </t>
    </r>
    <r>
      <rPr>
        <b/>
        <u/>
        <sz val="10"/>
        <color rgb="FF002060"/>
        <rFont val="Arial Narrow"/>
        <family val="2"/>
        <charset val="238"/>
      </rPr>
      <t>c) az üzleti vagy cégérték a jövőben a bevételekben várhatóan megtérül</t>
    </r>
    <r>
      <rPr>
        <b/>
        <u/>
        <sz val="10"/>
        <color rgb="FF000000"/>
        <rFont val="Arial Narrow"/>
        <family val="2"/>
        <charset val="238"/>
      </rPr>
      <t>.</t>
    </r>
  </si>
  <si>
    <t>Az átalakulással létrejövő gazdasági társaság vagyonmérleg-tervezetében így kimutatásra kerülő üzleti vagy cégérték összege nem haladhatja meg a beolvadó (megszűnő) gazdasági társaságban lévő részesedés megszerzésekor a bekerülési értékben érvényesített üzleti vagy cégértéket.</t>
  </si>
  <si>
    <r>
      <rPr>
        <sz val="10"/>
        <rFont val="Arial Narrow"/>
        <family val="2"/>
        <charset val="238"/>
      </rPr>
      <t xml:space="preserve">139 § </t>
    </r>
    <r>
      <rPr>
        <b/>
        <sz val="10"/>
        <color rgb="FF002060"/>
        <rFont val="Arial Narrow"/>
        <family val="2"/>
        <charset val="238"/>
      </rPr>
      <t>(4b)</t>
    </r>
    <r>
      <rPr>
        <sz val="10"/>
        <color rgb="FF002060"/>
        <rFont val="Arial Narrow"/>
        <family val="2"/>
        <charset val="238"/>
      </rPr>
      <t xml:space="preserve"> </t>
    </r>
    <r>
      <rPr>
        <b/>
        <u/>
        <sz val="10"/>
        <color rgb="FF002060"/>
        <rFont val="Arial Narrow"/>
        <family val="2"/>
        <charset val="238"/>
      </rPr>
      <t>Összeolvadás esetén az átalakulással létrejövő gazdasági társaság vagyonmérleg-tervezetében a megszűnő gazdasági társaság(ok)ban lévő részesedések kiszűrése során is kimutatható üzleti vagy cégérték a (4a) bekezdésben foglaltak megfelelő alkalmazásával.</t>
    </r>
  </si>
  <si>
    <r>
      <t xml:space="preserve">177. § </t>
    </r>
    <r>
      <rPr>
        <b/>
        <u/>
        <sz val="10"/>
        <color rgb="FF002060"/>
        <rFont val="Arial Narrow"/>
        <family val="2"/>
        <charset val="238"/>
      </rPr>
      <t xml:space="preserve">(70) E törvénynek… 139. § (4), (4a) és (4b) bekezdését... 2018. évi XLI. törvény hatálybalépését követően indult beolvadásokra, összeolvadásokra lehet alkalmazni.. </t>
    </r>
  </si>
  <si>
    <t>30. A végleges vagyonmérleg</t>
  </si>
  <si>
    <r>
      <t xml:space="preserve">141. § (9) Gazdasági társaság beolvadása esetén az átvevő (beolvasztó) gazdasági társaságnál a beolvadás során az átvett eszközök és az átvállalt kötelezettségek (ideértve az időbeli elhatárolások, céltartalékok összegeit is) állományba vett - a megszűnt gazdasági társaság végleges vagyonmérlege szerinti - értékének különbözetével a saját tőkét kell a létesítő okiratnak megfelelően módosítani. A saját tőke módosítása során - az előbbieken túlmenően - a 139. § (4) bekezdése szerinti, a jegyzett tőke meghatározásánál figyelembe nem vehető részesedések </t>
    </r>
    <r>
      <rPr>
        <b/>
        <u/>
        <sz val="10"/>
        <color rgb="FF000000"/>
        <rFont val="Arial Narrow"/>
        <family val="2"/>
        <charset val="238"/>
      </rPr>
      <t>139. § (4a)-(4b) bekezdés szerinti üzleti vagy cégértékkel csökkentett</t>
    </r>
    <r>
      <rPr>
        <sz val="10"/>
        <color rgb="FF000000"/>
        <rFont val="Arial Narrow"/>
        <family val="2"/>
        <charset val="238"/>
      </rPr>
      <t xml:space="preserve"> értékét, valamint a 139. § (5) bekezdése szerinti, az egymással szemben fennálló követelések és kötelezettségek, céltartalékok, időbeli elhatárolások értékeinek különbözetét a saját tőkével szemben kell kivezetni.</t>
    </r>
  </si>
  <si>
    <r>
      <t xml:space="preserve">177. § </t>
    </r>
    <r>
      <rPr>
        <b/>
        <u/>
        <sz val="10"/>
        <color rgb="FF002060"/>
        <rFont val="Arial Narrow"/>
        <family val="2"/>
        <charset val="238"/>
      </rPr>
      <t xml:space="preserve">(70) E törvénynek… 141. § (9) bekezdését... 2018. évi XLI. törvény hatálybalépését követően indult beolvadásokra, összeolvadásokra lehet alkalmazni.. </t>
    </r>
  </si>
  <si>
    <t>Számviteli szolgáltatást érintő változások:</t>
  </si>
  <si>
    <t>31. Akkreditált szervezet nyilvántartásba vétele, nyilvántartott adatok ezelése</t>
  </si>
  <si>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ac)  szakképesítését (mérlegképes könyvelői szakképesítésnél a szakot is), </t>
    </r>
    <r>
      <rPr>
        <strike/>
        <sz val="10"/>
        <color rgb="FF000000"/>
        <rFont val="Arial Narrow"/>
        <family val="2"/>
        <charset val="238"/>
      </rPr>
      <t>illetve az engedélyezés szempontjából mérlegképes könyvelői szakképesítésnek elismert szakirányú egyetemi, főiskolai végzettségét,</t>
    </r>
  </si>
  <si>
    <r>
      <t xml:space="preserve">   ad) ac) pont szerinti szakképesítését, </t>
    </r>
    <r>
      <rPr>
        <strike/>
        <sz val="10"/>
        <color rgb="FF000000"/>
        <rFont val="Arial Narrow"/>
        <family val="2"/>
        <charset val="238"/>
      </rPr>
      <t>végzettségét</t>
    </r>
    <r>
      <rPr>
        <sz val="10"/>
        <color rgb="FF000000"/>
        <rFont val="Arial Narrow"/>
        <family val="2"/>
        <charset val="238"/>
      </rPr>
      <t xml:space="preserve"> igazoló oklevél, bizonyítvány számát, a kiállító intézmény nevét, a kiállítás keltét,</t>
    </r>
  </si>
  <si>
    <t>(hatályos 2018.07.26-től)</t>
  </si>
  <si>
    <r>
      <t xml:space="preserve">152. § </t>
    </r>
    <r>
      <rPr>
        <b/>
        <u/>
        <sz val="10"/>
        <color rgb="FF002060"/>
        <rFont val="Arial Narrow"/>
        <family val="2"/>
        <charset val="238"/>
      </rPr>
      <t>(2c) A (2) bekezdés szerinti akkreditált szervezetet a nyilvántartásba vételt végző szervezet a könyvviteli szolgáltatást végzők továbbképzésében közreműködő szervezetként nyilvántartásba veszi. Az akkreditált továbbképző szervezetek nyilvántartása tartalmazza a szervezet: a)-i)....</t>
    </r>
  </si>
  <si>
    <r>
      <t xml:space="preserve">152. § </t>
    </r>
    <r>
      <rPr>
        <b/>
        <u/>
        <sz val="10"/>
        <color rgb="FF002060"/>
        <rFont val="Arial Narrow"/>
        <family val="2"/>
        <charset val="238"/>
      </rPr>
      <t>(2d) A nyilvántartásba vételt végző szervezet az akkreditált továbbképző szervezetek nyilvántartásában szereplő adatokat a továbbképzésen résztvevők ellenőrzése, valamint egyéb hatósági és bírósági eljárásban történő felhasználás céljából az akkreditált továbbképző szervezet nyilvántartásból való törlését követően 6 évig megőrzi.</t>
    </r>
  </si>
  <si>
    <r>
      <t xml:space="preserve">152. § (4) </t>
    </r>
    <r>
      <rPr>
        <u/>
        <sz val="10"/>
        <color rgb="FF000000"/>
        <rFont val="Arial Narrow"/>
        <family val="2"/>
        <charset val="238"/>
      </rPr>
      <t>A megvalósított továbbképzésekről és a</t>
    </r>
    <r>
      <rPr>
        <sz val="10"/>
        <color rgb="FF000000"/>
        <rFont val="Arial Narrow"/>
        <family val="2"/>
        <charset val="238"/>
      </rPr>
      <t xml:space="preserve"> továbbképzésen résztvevőkről a (2) bekezdés szerinti akkreditált szervezet </t>
    </r>
    <r>
      <rPr>
        <b/>
        <u/>
        <sz val="10"/>
        <color rgb="FF000000"/>
        <rFont val="Arial Narrow"/>
        <family val="2"/>
        <charset val="238"/>
      </rPr>
      <t>köteles</t>
    </r>
    <r>
      <rPr>
        <sz val="10"/>
        <color rgb="FF000000"/>
        <rFont val="Arial Narrow"/>
        <family val="2"/>
        <charset val="238"/>
      </rPr>
      <t xml:space="preserve"> nyilvántartást </t>
    </r>
    <r>
      <rPr>
        <strike/>
        <sz val="10"/>
        <color rgb="FF000000"/>
        <rFont val="Arial Narrow"/>
        <family val="2"/>
        <charset val="238"/>
      </rPr>
      <t>vezet, amely alapján a 151. § (4) bekezdésben hivatkozott kormányrendeletben meghatározott módon</t>
    </r>
    <r>
      <rPr>
        <sz val="10"/>
        <color rgb="FF000000"/>
        <rFont val="Arial Narrow"/>
        <family val="2"/>
        <charset val="238"/>
      </rPr>
      <t xml:space="preserve"> </t>
    </r>
    <r>
      <rPr>
        <b/>
        <u/>
        <sz val="10"/>
        <color rgb="FF000000"/>
        <rFont val="Arial Narrow"/>
        <family val="2"/>
        <charset val="238"/>
      </rPr>
      <t>vezetni</t>
    </r>
    <r>
      <rPr>
        <sz val="10"/>
        <color rgb="FF000000"/>
        <rFont val="Arial Narrow"/>
        <family val="2"/>
        <charset val="238"/>
      </rPr>
      <t xml:space="preserve"> és </t>
    </r>
    <r>
      <rPr>
        <strike/>
        <sz val="10"/>
        <color rgb="FF000000"/>
        <rFont val="Arial Narrow"/>
        <family val="2"/>
        <charset val="238"/>
      </rPr>
      <t xml:space="preserve">az alábbi adattartalommal megküldi a továbbképzési kötelezettség igazolásához szükséges adatokat a nyilvántartásba vételt végző szervezetnek: </t>
    </r>
    <r>
      <rPr>
        <b/>
        <u/>
        <sz val="10"/>
        <color rgb="FF000000"/>
        <rFont val="Arial Narrow"/>
        <family val="2"/>
        <charset val="238"/>
      </rPr>
      <t xml:space="preserve">továbbképzéssel összefüggő dokumentumokat 6 évig megőrizni. A nyilvántartás tartalmazza:... a)-c)... </t>
    </r>
    <r>
      <rPr>
        <b/>
        <u/>
        <sz val="10"/>
        <color rgb="FF002060"/>
        <rFont val="Arial Narrow"/>
        <family val="2"/>
        <charset val="238"/>
      </rPr>
      <t>d) a teljesítésről kiállított igazolás sorszámát.</t>
    </r>
  </si>
  <si>
    <r>
      <t xml:space="preserve">152. § </t>
    </r>
    <r>
      <rPr>
        <b/>
        <u/>
        <sz val="10"/>
        <color rgb="FF002060"/>
        <rFont val="Arial Narrow"/>
        <family val="2"/>
        <charset val="238"/>
      </rPr>
      <t>(5)A (2) bekezdés szerinti akkreditált szervezet a résztvevők továbbképzési kötelezettsége teljesítésének igazolásához szükséges adatokat, a (4) bekezdés b) és c) pontja szerinti adattartalommal, megküldi a nyilvántartásba vételt végző szervezetnek a 151. § (4) bekezdése szerinti kormányrendeletben meghatározott módon.</t>
    </r>
  </si>
  <si>
    <t>Nyilvánosságrahozatalt és közzétételt érintő változások:</t>
  </si>
  <si>
    <t>32. Letétbe helyezés: Osztalék jóváhagyására vonatkozó határozat letétbe helyezése</t>
  </si>
  <si>
    <r>
      <t>153. § (1) A kettős könyvvitelt vezető, cégjegyzékbe bejegyzett vállalkozó köteles a jóváhagyásra jogosult testület által elfogadott éves beszámolót, egyszerűsített éves beszámolót, kötelező könyvvizsgálat esetén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 ugyanolyan formában és tartalommal (szövegezésben), mint amelynek alapján a könyvvizsgáló az éves beszámolót vagy az egyszerűsített éves beszámolót felülvizsgálta.</t>
    </r>
  </si>
  <si>
    <r>
      <t>153. § (5) A külföldi székhelyű vállalkozás magyarországi fióktelepe köteles a külföldi székhelyű vállalkozás által elfogadott éves beszámolót, egyszerűsített éves beszámolót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t>
    </r>
  </si>
  <si>
    <r>
      <t xml:space="preserve">177. § </t>
    </r>
    <r>
      <rPr>
        <b/>
        <u/>
        <sz val="10"/>
        <color rgb="FF002060"/>
        <rFont val="Arial Narrow"/>
        <family val="2"/>
        <charset val="238"/>
      </rPr>
      <t xml:space="preserve">(71) E törvénynek… 153. § (1) és (5) bekezdését...először a 2019. évben induló üzleti évről készített beszámolóra kell alkalmazni. </t>
    </r>
  </si>
  <si>
    <r>
      <t xml:space="preserve">177. § </t>
    </r>
    <r>
      <rPr>
        <b/>
        <u/>
        <sz val="10"/>
        <color rgb="FF002060"/>
        <rFont val="Arial Narrow"/>
        <family val="2"/>
        <charset val="238"/>
      </rPr>
      <t xml:space="preserve">(72) E törvénynek… 153. § (1) és (5) bekezdését... a 2018. évben induló üzleti évről készített beszámolóra is alkalmazni lehet. </t>
    </r>
  </si>
  <si>
    <t>33. Közzététel: pontosítás</t>
  </si>
  <si>
    <r>
      <t>154. § (8)</t>
    </r>
    <r>
      <rPr>
        <u/>
        <sz val="10"/>
        <color rgb="FF000000"/>
        <rFont val="Arial Narrow"/>
        <family val="2"/>
        <charset val="238"/>
      </rPr>
      <t xml:space="preserve"> </t>
    </r>
    <r>
      <rPr>
        <strike/>
        <u/>
        <sz val="10"/>
        <color rgb="FF000000"/>
        <rFont val="Arial Narrow"/>
        <family val="2"/>
        <charset val="238"/>
      </rPr>
      <t>A 10. § (2) bekezdése szerinti</t>
    </r>
    <r>
      <rPr>
        <u/>
        <sz val="10"/>
        <color rgb="FF000000"/>
        <rFont val="Arial Narrow"/>
        <family val="2"/>
        <charset val="238"/>
      </rPr>
      <t xml:space="preserve"> Az a közérdeklődésre számot tartó gazdálkodónak minősülő</t>
    </r>
    <r>
      <rPr>
        <sz val="10"/>
        <color rgb="FF000000"/>
        <rFont val="Arial Narrow"/>
        <family val="2"/>
        <charset val="238"/>
      </rPr>
      <t xml:space="preserve"> vállalkozó, </t>
    </r>
    <r>
      <rPr>
        <b/>
        <u/>
        <sz val="10"/>
        <color rgb="FF000000"/>
        <rFont val="Arial Narrow"/>
        <family val="2"/>
        <charset val="238"/>
      </rPr>
      <t>amely éves beszámolóját, összevont (konszolidált) éves beszámolóját az IFRS-ek szerint állítja össze</t>
    </r>
    <r>
      <rPr>
        <sz val="10"/>
        <color rgb="FF000000"/>
        <rFont val="Arial Narrow"/>
        <family val="2"/>
        <charset val="238"/>
      </rPr>
      <t xml:space="preserve"> a (7) bekezdésben szereplő dokumentumokat az üzleti jelentéssel, az összevont (konszolidált) üzleti jelentéssel együtt - az ott megjelölt időpontban - internetes honlapján is köteles közzétenni, és a közzétett adatok folyamatos megtekinthetőségét legalább a következő második üzleti évre vonatkozó adatok közzétételéig biztosítani.</t>
    </r>
  </si>
  <si>
    <r>
      <t xml:space="preserve">177. § </t>
    </r>
    <r>
      <rPr>
        <b/>
        <u/>
        <sz val="10"/>
        <color rgb="FF002060"/>
        <rFont val="Arial Narrow"/>
        <family val="2"/>
        <charset val="238"/>
      </rPr>
      <t xml:space="preserve">(71) E törvénynek… 154. § (8) bekezdését...először a 2019. évben induló üzleti évről készített beszámolóra kell alkalmazni. </t>
    </r>
  </si>
  <si>
    <r>
      <t xml:space="preserve">177. § </t>
    </r>
    <r>
      <rPr>
        <b/>
        <u/>
        <sz val="10"/>
        <color rgb="FF002060"/>
        <rFont val="Arial Narrow"/>
        <family val="2"/>
        <charset val="238"/>
      </rPr>
      <t xml:space="preserve">(72) E törvénynek… 154. § (8) bekezdését... a 2018. évben induló üzleti évről készített beszámolóra is alkalmazni lehet. </t>
    </r>
  </si>
  <si>
    <t>Mellékleteket érintő változások:</t>
  </si>
  <si>
    <t>33. 6. számú melléklet: Az összevont (konszolidált) eredménykimutatás előírt tagolás értelemszerűen alkalmazandó a forgalmi költség eljárással készült eredménykimutatásra is</t>
  </si>
  <si>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A tagolás értelemszerűen alkalmazandó a 3. számú melléklet szerinti eredménykimutatásnál is.</t>
    </r>
  </si>
  <si>
    <r>
      <t xml:space="preserve">177. § </t>
    </r>
    <r>
      <rPr>
        <b/>
        <u/>
        <sz val="10"/>
        <color rgb="FF002060"/>
        <rFont val="Arial Narrow"/>
        <family val="2"/>
        <charset val="238"/>
      </rPr>
      <t xml:space="preserve">(71) E törvénynek… 6. mellékletét...először a 2019. évben induló üzleti évről készített beszámolóra kell alkalmazni. </t>
    </r>
  </si>
  <si>
    <r>
      <t xml:space="preserve">177. § </t>
    </r>
    <r>
      <rPr>
        <b/>
        <u/>
        <sz val="10"/>
        <color rgb="FF002060"/>
        <rFont val="Arial Narrow"/>
        <family val="2"/>
        <charset val="238"/>
      </rPr>
      <t xml:space="preserve">(72) E törvénynek… 6. mellékletét... a 2018. évben induló üzleti évről készített beszámolóra is alkalmazni lehet. </t>
    </r>
  </si>
  <si>
    <t xml:space="preserve">34. 7. számú melléklet: Cash flow-kimutatás </t>
  </si>
  <si>
    <t>A cash flow-kimutatás tagolása</t>
  </si>
  <si>
    <t>A cash flow-kimutatás sorainak tartalma</t>
  </si>
  <si>
    <r>
      <t xml:space="preserve">177. § </t>
    </r>
    <r>
      <rPr>
        <b/>
        <u/>
        <sz val="10"/>
        <color rgb="FF002060"/>
        <rFont val="Arial Narrow"/>
        <family val="2"/>
        <charset val="238"/>
      </rPr>
      <t xml:space="preserve">(71) E törvénynek… 7. mellékletét...először a 2019. évben induló üzleti évről készített beszámolóra kell alkalmazni. </t>
    </r>
  </si>
  <si>
    <r>
      <t xml:space="preserve">177. § </t>
    </r>
    <r>
      <rPr>
        <b/>
        <u/>
        <sz val="10"/>
        <color rgb="FF002060"/>
        <rFont val="Arial Narrow"/>
        <family val="2"/>
        <charset val="238"/>
      </rPr>
      <t xml:space="preserve">(72) E törvénynek… 7. mellékletét... a 2018. évben induló üzleti évről készített beszámolóra is alkalmazni lehet. </t>
    </r>
  </si>
  <si>
    <t>SZTV_VALT_2019</t>
  </si>
  <si>
    <r>
      <t xml:space="preserve">A Számviteli törvényt (2000. évi C. tv.) és  az egyes egyéb szervezetek beszámoló készítési és könyvvezetési kötelezettségének sajátosságairól szóló kormányrendeletet (479/2016. (XII.28.) Korm. rendelet)  2019.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</si>
  <si>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SZTV_VALT_2020</t>
  </si>
  <si>
    <t>SZÁMVITELI VÁLTOZÁSOK 2020.</t>
  </si>
  <si>
    <t>2020. évi számviteli változások átvezetésének vizsgálata</t>
  </si>
  <si>
    <t>A számvitelről szóló 2000. évi C. törvény 2020. évi változásai</t>
  </si>
  <si>
    <t>A munkalap elkészítése során az OptiJus törvénytárából a 2020.01.01-étől hatályos Számv. tv került összehasonlításra a 2019.01.01-én hatályos törvénnyel.</t>
  </si>
  <si>
    <r>
      <t xml:space="preserve">A Számviteli törvényt (2000. évi C. tv.) és  az egyes egyéb szervezetek beszámoló készítési és könyvvezetési kötelezettségének sajátosságairól szóló kormányrendeletet (479/2016. (XII.28.) Korm. rendelet)  2020.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</si>
  <si>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 xml:space="preserve">1. Az egyszerűsített vállalkozási adó 2019.12.31-el megszűnt, ezért az ezzel kapcsolatos szövegrészek kikerültek a számviteli törvényből és a kormányrendeletből (egyéb szervezetek). </t>
  </si>
  <si>
    <t>(hatályos 2020.01.01-től)</t>
  </si>
  <si>
    <r>
      <t xml:space="preserve">2/A. § (1) E törvény hatálya nem terjed ki arra a közkereseti társaságra, betéti társaságra, egyéni cégre és ügyvédi irodára, amely az üzleti évben (az adóévben) nyilvántartásait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</si>
  <si>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egyéni cég, valamint ügyvédi iroda attól a naptól köteles e törvény előírásait alkalmazni, amely naptól nem tartozik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t>
    </r>
  </si>
  <si>
    <r>
      <t xml:space="preserve">2/A. § (3)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társaságra, betéti társaságra, egyéni cégre, valamint ügyvédi irodára a jogelőd nélkül alapított vállalkozókra vonatkozó előírásokat kell megfelelően alkalmazni. </t>
    </r>
  </si>
  <si>
    <r>
      <t>2/A. § (4)</t>
    </r>
    <r>
      <rPr>
        <strike/>
        <sz val="10"/>
        <color rgb="FF000000"/>
        <rFont val="Arial Narrow"/>
        <family val="2"/>
        <charset val="238"/>
      </rPr>
      <t xml:space="preserve"> 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társaságnak, betéti társaságnak,  egyéni cégnek, valamint ügyvédi irodának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</si>
  <si>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2/A.§(5) A törvény hatálya alá tartozó közkereseti társaság, betéti társaság, egyéni cég, valamint</t>
    </r>
    <r>
      <rPr>
        <b/>
        <u/>
        <sz val="10"/>
        <color rgb="FF000000"/>
        <rFont val="Arial Narrow"/>
        <family val="2"/>
        <charset val="238"/>
      </rPr>
      <t xml:space="preserve"> </t>
    </r>
    <r>
      <rPr>
        <sz val="10"/>
        <color rgb="FF000000"/>
        <rFont val="Arial Narrow"/>
        <family val="2"/>
        <charset val="238"/>
      </rPr>
      <t xml:space="preserve">ügyvédi iroda beszámolójának kiegészítő mellékletében - az (1)-(4) bekezdés előírásaival összefüggésben - utalni kell arra, ha számviteli (nyilvántartási) kötelezettségei tekintetében a vállalkozó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a következő üzleti évtől átjelentkezett, vagy ha e törvény hatálya alá -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 átkerülve (visszatérve) először készít beszámolót. </t>
    </r>
  </si>
  <si>
    <t>2. Egyéni vállalkozásból egyszemélyes kft: A nyitó mérlegbe felvett eszközök és források értékének valódiságát nem kell könyvvizsgálóval ellenőriztetni.</t>
  </si>
  <si>
    <t>(hatályos 2019.08.23-től)</t>
  </si>
  <si>
    <r>
      <t xml:space="preserve">2/A. § </t>
    </r>
    <r>
      <rPr>
        <b/>
        <u/>
        <sz val="10"/>
        <color rgb="FF002060"/>
        <rFont val="Arial Narrow"/>
        <family val="2"/>
        <charset val="238"/>
      </rPr>
      <t>(4a) Az egyéni vállalkozóról és az egyéni cégről szóló törvény szerint alapított egyéni cégnek és korlátolt felelősségű társaságnak az alapítása időpontjával a (4) bekezdés megfelelő alkalmazásával nyitó mérleget kell készítenie azzal, hogy a nyitó mérlegbe felvett eszközök és források értékének valódiságát könyvvizsgálóval nem kell ellenőriztetni.</t>
    </r>
  </si>
  <si>
    <r>
      <t xml:space="preserve">177. § </t>
    </r>
    <r>
      <rPr>
        <b/>
        <u/>
        <sz val="10"/>
        <color rgb="FF002060"/>
        <rFont val="Arial Narrow"/>
        <family val="2"/>
        <charset val="238"/>
      </rPr>
      <t xml:space="preserve">(75) E törvénynek… a 2/A. § (4a) bekezdését... először a 2020. évben induló üzleti évről készített beszámolóra kell alkalmazni. </t>
    </r>
  </si>
  <si>
    <r>
      <t xml:space="preserve">177. § </t>
    </r>
    <r>
      <rPr>
        <b/>
        <u/>
        <sz val="10"/>
        <color rgb="FF002060"/>
        <rFont val="Arial Narrow"/>
        <family val="2"/>
        <charset val="238"/>
      </rPr>
      <t>(76) E törvénynek… a 2/A. § (4a) bekezdését... a 2019. évben induló üzleti évről készített beszámolóra is alkalmazni lehet.</t>
    </r>
  </si>
  <si>
    <t>3. Új fogalmak kerültek meghatározásra: szerződés elszámolási egysége , teljesítési fok, készültségi fok.</t>
  </si>
  <si>
    <t xml:space="preserve">Szerződés elszámolási egysége – teljesítéssel arányos bevétel elszámolása: </t>
  </si>
  <si>
    <t xml:space="preserve"> - A szerződés elszámolási egysége a jogilag egy egységet képező szerződés egésze, amikor a megrendelő által meghatározott jellemzőkkel rendelkező termék vagy szolgáltatás értékesítésére kerül sor. </t>
  </si>
  <si>
    <t xml:space="preserve"> - A teljesítési foknak a ténylegesen elvégzett munkáknak az összes munkához viszonyított arányát kell kifejeznie.</t>
  </si>
  <si>
    <t xml:space="preserve"> - A teljesítési fok megállapításának módszerét a számviteli politikában kell meghatározni.</t>
  </si>
  <si>
    <t xml:space="preserve"> - A szerződés elszámolási egységének a teljesítésével arányosan (a teljesítési fok arányában) kell elszámolni a nettó árbevételt és az ahhoz kapcsolódó költségeket és ráfordításokat. </t>
  </si>
  <si>
    <t xml:space="preserve"> - Befejezetlen termelés vagy szolgáltatás, továbbá félkész vagy késztermék a mérlegben nem mutatható ki, mivel a fentiek szerint a teljesítési foknak megfelelő árbevétel elszámolásra került az időbeli elhatárolás alkalmazásával.</t>
  </si>
  <si>
    <t>3. § (4) 11. szerződés elszámolási egysége:</t>
  </si>
  <si>
    <t>a) jogilag - a szerződés felek által meghatározott tárgya alapján - egy egységet képező - a megrendelővel kötött, a megrendelő által meghatározott jellemzőkkel rendelkező termék vagy szolgáltatás létrehozására és értékesítésére vonatkozó - szerződés egésze (a szerződés összes részteljesítése, összes teljesítési kötelme együttesen, függetlenül attól, hogy a szerződés egy vagy több részteljesítést, teljesítési kötelmet tartalmaz);</t>
  </si>
  <si>
    <t>b) az ugyanazzal a megrendelővel kötött a) pont szerinti szerződések egy csoportja, amennyiben:</t>
  </si>
  <si>
    <t xml:space="preserve">   ba) a szerződések csoportjának feltételeit egyetlen csomagban tárgyalták,</t>
  </si>
  <si>
    <t xml:space="preserve">   bb) a szerződések egymással annyira szoros kapcsolatban állnak, hogy valójában egy közös nyereséghányaddal rendelkező egyetlen projekt részeit képezik, és</t>
  </si>
  <si>
    <t xml:space="preserve">   bc) a szerződések egyidejűleg, vagy egymást szorosan követően valósulnak meg.</t>
  </si>
  <si>
    <t>3. § (4) 12. teljesítési fok: a tényleges teljesítésnek a szerződés elszámolási egységére meghatározott mértéke, amely a ténylegesen elvégzett munkáknak az elvégzendő összes munkához viszonyított - a számviteli politikában meghatározott módszer szerinti - arányát fejezi ki.</t>
  </si>
  <si>
    <t>3. § (4) 13. készültségi fok: a befejezetlen termelés vagy a befejezetlen szolgáltatás készültségének mértéke, amely a már elvégzett tevékenységeknek a félkész termék, illetve a késztermék (kész szolgáltatás) előállításához elvégzendő összes tevékenységhez viszonyított - a számviteli politikában meghatározott módszer szerinti - arányát fejezi ki.</t>
  </si>
  <si>
    <r>
      <t xml:space="preserve">177. § </t>
    </r>
    <r>
      <rPr>
        <b/>
        <u/>
        <sz val="10"/>
        <color rgb="FF002060"/>
        <rFont val="Arial Narrow"/>
        <family val="2"/>
        <charset val="238"/>
      </rPr>
      <t xml:space="preserve">(75) E törvénynek… a 3. § (4) bekezdés 11-13. pontját... először a 2020. évben induló üzleti évről készített beszámolóra kell alkalmazni. </t>
    </r>
  </si>
  <si>
    <r>
      <t xml:space="preserve">177. § </t>
    </r>
    <r>
      <rPr>
        <b/>
        <u/>
        <sz val="10"/>
        <color rgb="FF002060"/>
        <rFont val="Arial Narrow"/>
        <family val="2"/>
        <charset val="238"/>
      </rPr>
      <t>(76) E törvénynek… a 3. § (4) bekezdés 11-13. pontját... a 2019. évben induló üzleti évről készített beszámolóra is alkalmazni lehet.</t>
    </r>
  </si>
  <si>
    <r>
      <t xml:space="preserve">177. § </t>
    </r>
    <r>
      <rPr>
        <b/>
        <u/>
        <sz val="10"/>
        <color rgb="FF002060"/>
        <rFont val="Arial Narrow"/>
        <family val="2"/>
        <charset val="238"/>
      </rPr>
      <t>(77) E törvénynek… a 3. § (4) bekezdés 11-13. pontját... a 2020. január 1-je előtt megkötött szerződésekre nem kötelező alkalmazni.</t>
    </r>
  </si>
  <si>
    <t>4. IFRS képesítés:  IFRS mérlegképes könyvelői szakképesítéssel rendelkező kamarai tag könyvvizsgáló</t>
  </si>
  <si>
    <r>
      <t xml:space="preserve">10. § (6) 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b) a 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t>
    </r>
    <r>
      <rPr>
        <strike/>
        <sz val="10"/>
        <color rgb="FF000000"/>
        <rFont val="Arial Narrow"/>
        <family val="2"/>
        <charset val="238"/>
      </rPr>
      <t>szakképesítés-ráépüléssel</t>
    </r>
    <r>
      <rPr>
        <sz val="10"/>
        <color rgb="FF000000"/>
        <rFont val="Arial Narrow"/>
        <family val="2"/>
        <charset val="238"/>
      </rPr>
      <t xml:space="preserve"> </t>
    </r>
    <r>
      <rPr>
        <b/>
        <u/>
        <sz val="10"/>
        <color rgb="FF000000"/>
        <rFont val="Arial Narrow"/>
        <family val="2"/>
        <charset val="238"/>
      </rPr>
      <t xml:space="preserve">szakképesítéssel </t>
    </r>
    <r>
      <rPr>
        <sz val="10"/>
        <color rgb="FF000000"/>
        <rFont val="Arial Narrow"/>
        <family val="2"/>
        <charset val="238"/>
      </rPr>
      <t>rendelkező kamarai tag könyvvizsgáló.</t>
    </r>
  </si>
  <si>
    <t xml:space="preserve">Üzleti évet érintő válozások: </t>
  </si>
  <si>
    <t xml:space="preserve">5. Az egyszerűsített vállalkozási adó 2019.12.31-el megszűnt, ezért az ezzel kapcsolatos szövegrészek kikerültek a számviteli törvényből és a kormányrendeletből (egyéb szervezetek). </t>
  </si>
  <si>
    <r>
      <t xml:space="preserve">11. § (2) Az üzleti év a naptári évtől eltérhet a hitelintézetnek, pénzügyi vállalkozásnak vagy biztosítónak nem minősülő vállalkozónál, a Magyarország területén engedéllyel működő külföldi felsőoktatási intézménynél, amennyiben azt a működés jellemzői (különösen az üzletmenet ciklikussága, illetve konszolidálásba bevont vállalkozás esetén az anyavállalat információs igénye) indokolttá teszik. Annál a vállalkozónál, amely alkalmazza a 9. § (6) bekezdését, </t>
    </r>
    <r>
      <rPr>
        <strike/>
        <sz val="10"/>
        <color rgb="FF000000"/>
        <rFont val="Arial Narrow"/>
        <family val="2"/>
        <charset val="238"/>
      </rPr>
      <t>valamint annál az egyszerűsített vállalkozói adóról szóló törvény hatálya alá tartozó vállalkozónál, amely nyilvántartásait e törvény szerint vezeti,</t>
    </r>
    <r>
      <rPr>
        <sz val="10"/>
        <color rgb="FF000000"/>
        <rFont val="Arial Narrow"/>
        <family val="2"/>
        <charset val="238"/>
      </rPr>
      <t xml:space="preserve"> az üzleti év nem térhet el a naptári évtől.</t>
    </r>
  </si>
  <si>
    <t>6. Befejezetlen termelés vagy szolgáltatás, továbbá félkész vagy késztermék a mérlegben nem mutatható ki, mivel a teljesítési foknak megfelelő árbevétel elszámolásra kerül az időbeli elhatárolás alkalmazásával.</t>
  </si>
  <si>
    <r>
      <rPr>
        <sz val="10"/>
        <rFont val="Arial Narrow"/>
        <family val="2"/>
        <charset val="238"/>
      </rPr>
      <t>28. §</t>
    </r>
    <r>
      <rPr>
        <b/>
        <u/>
        <sz val="10"/>
        <color rgb="FF002060"/>
        <rFont val="Arial Narrow"/>
        <family val="2"/>
        <charset val="238"/>
      </rPr>
      <t xml:space="preserve"> (3a) A szerződés elszámolási egységéhez kapcsolódóan befejezetlen termelés, befejezetlen szolgáltatás, továbbá félkész vagy késztermék a kapcsolódó árbevétel elszámolásáig mutatható ki készletként.</t>
    </r>
  </si>
  <si>
    <r>
      <t xml:space="preserve">177. § </t>
    </r>
    <r>
      <rPr>
        <b/>
        <u/>
        <sz val="10"/>
        <color rgb="FF002060"/>
        <rFont val="Arial Narrow"/>
        <family val="2"/>
        <charset val="238"/>
      </rPr>
      <t xml:space="preserve">(75) E törvénynek… a 28. § (3a) bekezdését... először a 2020. évben induló üzleti évről készített beszámolóra kell alkalmazni. </t>
    </r>
  </si>
  <si>
    <r>
      <t xml:space="preserve">177. § </t>
    </r>
    <r>
      <rPr>
        <b/>
        <u/>
        <sz val="10"/>
        <color rgb="FF002060"/>
        <rFont val="Arial Narrow"/>
        <family val="2"/>
        <charset val="238"/>
      </rPr>
      <t>(76) E törvénynek… a 28. § (3a) bekezdését... a 2019. évben induló üzleti évről készített beszámolóra is alkalmazni lehet.</t>
    </r>
  </si>
  <si>
    <r>
      <t xml:space="preserve">177. § </t>
    </r>
    <r>
      <rPr>
        <b/>
        <u/>
        <sz val="10"/>
        <color rgb="FF002060"/>
        <rFont val="Arial Narrow"/>
        <family val="2"/>
        <charset val="238"/>
      </rPr>
      <t>(77) E törvénynek… a 28. § (3a) bekezdését... a 2020. január 1-je előtt megkötött szerződésekre nem kötelező alkalmazni..</t>
    </r>
  </si>
  <si>
    <r>
      <rPr>
        <sz val="10"/>
        <rFont val="Arial Narrow"/>
        <family val="2"/>
        <charset val="238"/>
      </rPr>
      <t>32. §</t>
    </r>
    <r>
      <rPr>
        <b/>
        <u/>
        <sz val="10"/>
        <color rgb="FF002060"/>
        <rFont val="Arial Narrow"/>
        <family val="2"/>
        <charset val="238"/>
      </rPr>
      <t xml:space="preserve"> (8) Aktív időbeli elhatárolásként kell kimutatni a szerződés elszámolási egysége - általános forgalmi adót nem tartalmazó - teljes szerződéses ellenértékének mérlegfordulónapi teljesítési fok arányában számított összege azon részét, amely meghaladja a szerződés elszámolási egységével kapcsolatban az előző üzleti év(ek)ben és a tárgyévben együttesen - a 72. § (2)-(4a) bekezdés és 73. § alapján - elszámolt nettó árbevételt.</t>
    </r>
  </si>
  <si>
    <r>
      <t xml:space="preserve">44. § </t>
    </r>
    <r>
      <rPr>
        <b/>
        <u/>
        <sz val="10"/>
        <color rgb="FF002060"/>
        <rFont val="Arial Narrow"/>
        <family val="2"/>
        <charset val="238"/>
      </rPr>
      <t>(7) Passzív időbeli elhatárolásként kell kimutatni a szerződés elszámolási egységével kapcsolatban az előző üzleti év(ek)ben és a tárgyévben együttesen - a 72. § (2)-(4a) bekezdés és a 73. § alapján - elszámolt nettó árbevételnek azt a részét, amely meghaladja a szerződés elszámolási egysége - általános forgalmi adót nem tartalmazó - teljes szerződéses ellenértékének mérlegfordulónapi teljesítési fok arányában számított összegét.</t>
    </r>
  </si>
  <si>
    <r>
      <t xml:space="preserve">177. § </t>
    </r>
    <r>
      <rPr>
        <b/>
        <u/>
        <sz val="10"/>
        <color rgb="FF002060"/>
        <rFont val="Arial Narrow"/>
        <family val="2"/>
        <charset val="238"/>
      </rPr>
      <t xml:space="preserve">(75) E törvénynek… a 32. § (8) bekezdését... először a 2020. évben induló üzleti évről készített beszámolóra kell alkalmazni. </t>
    </r>
  </si>
  <si>
    <r>
      <t xml:space="preserve">177. § </t>
    </r>
    <r>
      <rPr>
        <b/>
        <u/>
        <sz val="10"/>
        <color rgb="FF002060"/>
        <rFont val="Arial Narrow"/>
        <family val="2"/>
        <charset val="238"/>
      </rPr>
      <t>(76) E törvénynek… a 32. § (8) bekezdését,...44. § (7) bekezdését,... a 2019. évben induló üzleti évről készített beszámolóra is alkalmazni lehet.</t>
    </r>
  </si>
  <si>
    <r>
      <t xml:space="preserve">177. § </t>
    </r>
    <r>
      <rPr>
        <b/>
        <u/>
        <sz val="10"/>
        <color rgb="FF002060"/>
        <rFont val="Arial Narrow"/>
        <family val="2"/>
        <charset val="238"/>
      </rPr>
      <t>(77) E törvénynek… a 32. § (8) bekezdését,...44. § (7) bekezdését,... a 2020. január 1-je előtt megkötött szerződésekre nem kötelező alkalmazni..</t>
    </r>
  </si>
  <si>
    <r>
      <t xml:space="preserve">177. § </t>
    </r>
    <r>
      <rPr>
        <b/>
        <u/>
        <sz val="10"/>
        <color rgb="FF002060"/>
        <rFont val="Arial Narrow"/>
        <family val="2"/>
        <charset val="238"/>
      </rPr>
      <t>(77) E törvénynek… a 44. § (7) bekezdését... a 2020. január 1-je előtt megkötött szerződésekre nem kötelező alkalmazni.</t>
    </r>
  </si>
  <si>
    <t>7. Jegyzett tőke változásának könyvelése: A jegyzett tőke változását a változás időpontjával kell könyvelni, ha a változás időpontja eltér a bejegyzés időpontjától.</t>
  </si>
  <si>
    <t>(hatályos 2019.12.13-tól)</t>
  </si>
  <si>
    <r>
      <t xml:space="preserve"> 35. § (4) A (3) bekezdés szerinti vállalkozónál az alaptőke, a törzstőke, az alapítói vagyon, az egyéb társasági részesedés felemelése, illetve leszállítása miatti jegyzett tőke-változást a cégjegyzékbe való bejegyzés alapján, a bejegyzés időpontjával, </t>
    </r>
    <r>
      <rPr>
        <b/>
        <u/>
        <sz val="10"/>
        <rFont val="Arial Narrow"/>
        <family val="2"/>
        <charset val="238"/>
      </rPr>
      <t>illetve ha a változás időpontja eltér a bejegyzés időpontjától, akkor a változás időpontjával</t>
    </r>
    <r>
      <rPr>
        <sz val="10"/>
        <color rgb="FF000000"/>
        <rFont val="Arial Narrow"/>
        <family val="2"/>
        <charset val="238"/>
      </rPr>
      <t xml:space="preserve"> kell a könyvviteli nyilvántartásokban rögzíteni.</t>
    </r>
  </si>
  <si>
    <t>8. Céltartalék a hátrányos szerződésekre: A céltartalékokra vonatkozó előírás kiegészült a ténylegesen már megkötött, hátrányos szerződésekből származó jövőbeni veszteségekre vonatkozó céltartalékképzési kötelezettséggel</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</si>
  <si>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korengedményes nyugdíj, illetve a helyébe lépő korhatár előtti ellátás, a végkielégítés miatti fizetési kötelezettséget, a környezetvédelmi kötelezettséget],kötelezettséget, </t>
    </r>
    <r>
      <rPr>
        <b/>
        <u/>
        <sz val="10"/>
        <color rgb="FF002060"/>
        <rFont val="Arial Narrow"/>
        <family val="2"/>
        <charset val="238"/>
      </rPr>
      <t>valamint a megkötött szerződésből vagy annak elszámolási egységéből várható veszteséget</t>
    </r>
    <r>
      <rPr>
        <sz val="10"/>
        <rFont val="Arial Narrow"/>
        <family val="2"/>
        <charset val="238"/>
      </rPr>
      <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</si>
  <si>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(75) E törvénynek… a 41. § (1) bekezdését... először a 2020. évben induló üzleti évről készített beszámolóra kell alkalmazni. </t>
    </r>
  </si>
  <si>
    <r>
      <t xml:space="preserve">177. § </t>
    </r>
    <r>
      <rPr>
        <b/>
        <u/>
        <sz val="10"/>
        <color rgb="FF002060"/>
        <rFont val="Arial Narrow"/>
        <family val="2"/>
        <charset val="238"/>
      </rPr>
      <t>(76) E törvénynek… a 41. § (1) bekezdését... a 2019. évben induló üzleti évről készített beszámolóra is alkalmazni lehet.</t>
    </r>
  </si>
  <si>
    <t xml:space="preserve">9. Pótbefizetésről történő lemondás: A tulajdonosok lemondhatnak a pótbefizetés visszatérítéséről, ha arra már nincs szükség a veszteség pótlásához. Ekkor a lemondás napjával a lekötött tartalékból az eredménytartalékba kell átvezetni az összeget. </t>
  </si>
  <si>
    <r>
      <t xml:space="preserve">37. § (1) Az eredménytartalék növekedéseként kell kimutatni:
</t>
    </r>
    <r>
      <rPr>
        <b/>
        <u/>
        <sz val="10"/>
        <color rgb="FF002060"/>
        <rFont val="Arial Narrow"/>
        <family val="2"/>
        <charset val="238"/>
      </rPr>
      <t>g) a pótbefizetés összegét a lekötött tartalékkal szemben, ha a pótbefizetésből származó követeléséről a gazdasági társaság tulajdonosa (tagja) lemond, a lemondás időpontjával.</t>
    </r>
  </si>
  <si>
    <r>
      <rPr>
        <sz val="10"/>
        <rFont val="Arial Narrow"/>
        <family val="2"/>
        <charset val="238"/>
      </rPr>
      <t>38. §</t>
    </r>
    <r>
      <rPr>
        <b/>
        <u/>
        <sz val="10"/>
        <color rgb="FF002060"/>
        <rFont val="Arial Narrow"/>
        <family val="2"/>
        <charset val="238"/>
      </rPr>
      <t xml:space="preserve"> 11. A gazdasági társaságnál a lekötött tartalékban kimutatott pótbefizetés összegét az eredménytartalék javára kell átvezetni, amennyiben a gazdasági társaság tulajdonosa (tagja) a pótbefizetésből származó követeléséről lemond, a lemondás időpontjával.</t>
    </r>
  </si>
  <si>
    <r>
      <t xml:space="preserve">177. § </t>
    </r>
    <r>
      <rPr>
        <b/>
        <u/>
        <sz val="10"/>
        <color rgb="FF002060"/>
        <rFont val="Arial Narrow"/>
        <family val="2"/>
        <charset val="238"/>
      </rPr>
      <t>(79) E törvénynek …...37. § (1) bekezdés g) pontját, 38. § (11) bekezdését... először a 2020. évben induló üzleti évről készített beszámolóra kell alkalmazni.</t>
    </r>
  </si>
  <si>
    <r>
      <t xml:space="preserve">177. § </t>
    </r>
    <r>
      <rPr>
        <b/>
        <u/>
        <sz val="10"/>
        <color rgb="FF002060"/>
        <rFont val="Arial Narrow"/>
        <family val="2"/>
        <charset val="238"/>
      </rPr>
      <t>(80) E törvénynek a … 37. § (1) bekezdés g) pontját, 38. § (11) bekezdését... a 2019. évben induló üzleti évről készített beszámolóra is alkalmazni lehet.</t>
    </r>
  </si>
  <si>
    <t>Valós értéken történő értékelést érintő változások:</t>
  </si>
  <si>
    <t>10. Befejezetlen termelés önköltsége: A befejezetlen termelés norma szerinti közvetlen önköltsége a félkész termék, a késztermék norma szerinti közvetlen önköltségéből a készültségi fok alapján arányosítással is meghatározható.</t>
  </si>
  <si>
    <r>
      <t xml:space="preserve">62. (2) Vásárolt készleteknél (anyag, áru) bekerülési érték a 47-50. § szerinti tételek, vagy a beszerzési értékek alapján számított átlagos (súlyozott) beszerzési ár, vagy a FIFO módszer szerint meghatározott bekerülési érték; saját termelésű készleteknél (befejezetlen termelés, félkész és késztermék, állatok) előállítási érték az 51. § szerinti közvetlen önköltség, vagy az átlagos (súlyozott) közvetlen önköltség, vagy a FIFO módszer szerint meghatározott közvetlen önköltség. A közvetlen önköltség utókalkulációval meghatározott vagy norma szerinti közvetlen önköltség lehet. A befejezetlen termelés norma szerinti közvetlen önköltsége a félkész termék, a késztermék norma szerinti közvetlen önköltségéből a </t>
    </r>
    <r>
      <rPr>
        <strike/>
        <sz val="10"/>
        <color rgb="FF000000"/>
        <rFont val="Arial Narrow"/>
        <family val="2"/>
        <charset val="238"/>
      </rPr>
      <t xml:space="preserve">teljesítési 
</t>
    </r>
    <r>
      <rPr>
        <b/>
        <u/>
        <sz val="10"/>
        <color rgb="FF000000"/>
        <rFont val="Arial Narrow"/>
        <family val="2"/>
        <charset val="238"/>
      </rPr>
      <t>készültségi</t>
    </r>
    <r>
      <rPr>
        <sz val="10"/>
        <color rgb="FF000000"/>
        <rFont val="Arial Narrow"/>
        <family val="2"/>
        <charset val="238"/>
      </rPr>
      <t xml:space="preserve"> fok alapján arányosítással is meghatározható.</t>
    </r>
  </si>
  <si>
    <r>
      <t xml:space="preserve">177. § </t>
    </r>
    <r>
      <rPr>
        <b/>
        <u/>
        <sz val="10"/>
        <color rgb="FF002060"/>
        <rFont val="Arial Narrow"/>
        <family val="2"/>
        <charset val="238"/>
      </rPr>
      <t xml:space="preserve">(75) E törvénynek… a 62. § (2) bekezdését... először a 2020. évben induló üzleti évről készített beszámolóra kell alkalmazni. </t>
    </r>
  </si>
  <si>
    <r>
      <t xml:space="preserve">177. § </t>
    </r>
    <r>
      <rPr>
        <b/>
        <u/>
        <sz val="10"/>
        <color rgb="FF002060"/>
        <rFont val="Arial Narrow"/>
        <family val="2"/>
        <charset val="238"/>
      </rPr>
      <t>(76) E törvénynek… a 62. § (2) bekezdését... a 2019. évben induló üzleti évről készített beszámolóra is alkalmazni lehet.</t>
    </r>
  </si>
  <si>
    <r>
      <t xml:space="preserve">177. § </t>
    </r>
    <r>
      <rPr>
        <b/>
        <u/>
        <sz val="10"/>
        <color rgb="FF002060"/>
        <rFont val="Arial Narrow"/>
        <family val="2"/>
        <charset val="238"/>
      </rPr>
      <t>(77) E törvénynek… a 62. § (2) bekezdését... a 2020. január 1-je előtt megkötött szerződésekre nem kötelező alkalmazni..</t>
    </r>
  </si>
  <si>
    <r>
      <t xml:space="preserve">62. § </t>
    </r>
    <r>
      <rPr>
        <strike/>
        <sz val="10"/>
        <color rgb="FF000000"/>
        <rFont val="Arial Narrow"/>
        <family val="2"/>
        <charset val="238"/>
      </rPr>
      <t>(3) A befejezetlen építési-szerelési, illetve technológiai szerelési munka bekerülési értéke a kalkulációs egység összes elszámolt közvetlen költségéből a megrendelővel még el nem számolt, de ténylegesen elvégzett munkák közvetlen önköltsége, amely utókalkulációval, továbbá - a megrendelő igazolása alapján - a teljesítési fok alapján arányosítással is meghatározható. A kalkulációs egység egy szerződés szerinti munkánál (egy létesítménynél) nagyobb egység nem lehet.</t>
    </r>
  </si>
  <si>
    <r>
      <t xml:space="preserve">177. § </t>
    </r>
    <r>
      <rPr>
        <b/>
        <u/>
        <sz val="10"/>
        <color rgb="FF002060"/>
        <rFont val="Arial Narrow"/>
        <family val="2"/>
        <charset val="238"/>
      </rPr>
      <t>(78) Ha a vállalkozó a 2020. január 1-je előtt megkötött szerződésekre alkalmazza az e törvénynek az egyes adótörvények és más kapcsolódó törvények módosításáról szóló 2019. évi LXXIII. törvénnyel megállapított 3. § (4) bekezdés 11-13. pontját, 28. § (3a) bekezdését, 32. § (8) bekezdését, 44. § (7) bekezdését, 62. § (2) bekezdését, 72. § (4a) bekezdését, 98. § b) pontját, úgy az érintett szerződésekre, az e törvénynek az egyes adótörvények és más kapcsolódó törvények módosításáról szóló 2019. évi LXXIII. törvénnyel hatályon kívül helyezett 62. § (3) bekezdését nem alkalmazhatja.</t>
    </r>
  </si>
  <si>
    <t xml:space="preserve">11. A szerződés elszámolási egységének a teljesítésével arányosan (a teljesítési fok arányában) kell elszámolni a nettó árbevételt és az ahhoz kapcsolódó költségeket és ráfordításokat. </t>
  </si>
  <si>
    <r>
      <t xml:space="preserve">72. § </t>
    </r>
    <r>
      <rPr>
        <b/>
        <u/>
        <sz val="10"/>
        <color rgb="FF002060"/>
        <rFont val="Arial Narrow"/>
        <family val="2"/>
        <charset val="238"/>
      </rPr>
      <t>(4a) Az értékesítés nettó árbevételét:
   a) növeli az az összeg, amellyel a szerződés elszámolási egysége - általános forgalmi adót nem tartalmazó - teljes szerződéses ellenértékének teljesítési fok arányában számított összege meghaladja a szerződés elszámolási egységével kapcsolatban - az e bekezdés, a (2)-(4) bekezdés és a 73. § alapján - elszámolt árbevételt,</t>
    </r>
  </si>
  <si>
    <r>
      <t xml:space="preserve">  </t>
    </r>
    <r>
      <rPr>
        <b/>
        <u/>
        <sz val="10"/>
        <color rgb="FF002060"/>
        <rFont val="Arial Narrow"/>
        <family val="2"/>
        <charset val="238"/>
      </rPr>
      <t xml:space="preserve"> b) csökkenti az az összeg, amellyel a szerződés elszámolási egységével kapcsolatban - az e bekezdés, a (2)-(4) bekezdés és a 73. § alapján - elszámolt árbevétel meghaladja a szerződés elszámolási egysége - általános forgalmi adót nem tartalmazó - teljes szerződéses ellenértékének teljesítési fok arányában számított összegét.</t>
    </r>
  </si>
  <si>
    <r>
      <t xml:space="preserve">177. § </t>
    </r>
    <r>
      <rPr>
        <b/>
        <u/>
        <sz val="10"/>
        <color rgb="FF002060"/>
        <rFont val="Arial Narrow"/>
        <family val="2"/>
        <charset val="238"/>
      </rPr>
      <t xml:space="preserve">(75) E törvénynek… a 72. § (4a) bekezdését... először a 2020. évben induló üzleti évről készített beszámolóra kell alkalmazni. </t>
    </r>
  </si>
  <si>
    <r>
      <t xml:space="preserve">177. § </t>
    </r>
    <r>
      <rPr>
        <b/>
        <u/>
        <sz val="10"/>
        <color rgb="FF002060"/>
        <rFont val="Arial Narrow"/>
        <family val="2"/>
        <charset val="238"/>
      </rPr>
      <t>(76) E törvénynek… a 72. § (4a) bekezdését... a 2019. évben induló üzleti évről készített beszámolóra is alkalmazni lehet.</t>
    </r>
  </si>
  <si>
    <r>
      <t xml:space="preserve">177. § </t>
    </r>
    <r>
      <rPr>
        <b/>
        <u/>
        <sz val="10"/>
        <color rgb="FF002060"/>
        <rFont val="Arial Narrow"/>
        <family val="2"/>
        <charset val="238"/>
      </rPr>
      <t>(77) E törvénynek… a 72. § (4a) bekezdését... a 2020. január 1-je előtt megkötött szerződésekre nem kötelező alkalmazni..</t>
    </r>
  </si>
  <si>
    <t>12. Egyösszegű értékcsökkenés: Az eddigi 100 eFt helyett 200 eFt bekerülési érték alatt számolható el egy összegben az értékcsökkenés.</t>
  </si>
  <si>
    <r>
      <t xml:space="preserve">80. § (2) A </t>
    </r>
    <r>
      <rPr>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200</t>
    </r>
    <r>
      <rPr>
        <sz val="10"/>
        <color rgb="FF000000"/>
        <rFont val="Arial Narrow"/>
        <family val="2"/>
        <charset val="238"/>
      </rPr>
      <t xml:space="preserve"> ezer forint egyedi beszerzési, előállítási érték alatti vagyoni értékű jogok, szellemi termékek, tárgyi eszközök bekerülési értéke - a vállalkozó döntésétől függően - a használatbavételkor értékcsökkenési leírásként egy összegben elszámolható.</t>
    </r>
  </si>
  <si>
    <r>
      <t xml:space="preserve">177. § </t>
    </r>
    <r>
      <rPr>
        <b/>
        <u/>
        <sz val="10"/>
        <color rgb="FF002060"/>
        <rFont val="Arial Narrow"/>
        <family val="2"/>
        <charset val="238"/>
      </rPr>
      <t>(79) E törvénynek …...80. § (2) bekezdését... először a 2020. évben induló üzleti évről készített beszámolóra kell alkalmazni.</t>
    </r>
  </si>
  <si>
    <r>
      <t xml:space="preserve">177. § </t>
    </r>
    <r>
      <rPr>
        <b/>
        <u/>
        <sz val="10"/>
        <color rgb="FF002060"/>
        <rFont val="Arial Narrow"/>
        <family val="2"/>
        <charset val="238"/>
      </rPr>
      <t>(80) E törvénynek a … 80. § (2) bekezdését... a 2019. évben induló üzleti évről készített beszámolóra is alkalmazni lehet.</t>
    </r>
  </si>
  <si>
    <t xml:space="preserve">13. Az egyszerűsített vállalkozási adó 2019.12.31-el megszűnt, ezért az ezzel kapcsolatos szövegrészek kikerültek a számviteli törvényből és a kormányrendeletből (egyéb szervezetek). </t>
  </si>
  <si>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t>
    </r>
    <r>
      <rPr>
        <strike/>
        <sz val="10"/>
        <color rgb="FF000000"/>
        <rFont val="Arial Narrow"/>
        <family val="2"/>
        <charset val="238"/>
      </rPr>
      <t>az egyszerűsített vállalkozói adó,</t>
    </r>
    <r>
      <rPr>
        <sz val="10"/>
        <color rgb="FF000000"/>
        <rFont val="Arial Narrow"/>
        <family val="2"/>
        <charset val="238"/>
      </rPr>
      <t xml:space="preserve"> a kisvállalati adó megállapított (bevallott, kivetett) összegét.</t>
    </r>
  </si>
  <si>
    <t>14. Saját termelésű készlet értékelése: a még várhatóan felmerülő költségek a készültségi fok alapján arányosítással is meghatározhatók</t>
  </si>
  <si>
    <r>
      <t xml:space="preserve">98. § Az egyszerűsített éves beszámoló készítése során:
  b) a saját termelésű készlet - a 66. § (1) bekezdésben rögzítettektől eltérően - a még várhatóan felmerülő költségekkel és a kalkulált haszonnal csökkentett eladási áron is értékelhető, a még várhatóan felmerülő költségek a </t>
    </r>
    <r>
      <rPr>
        <strike/>
        <sz val="10"/>
        <color rgb="FF000000"/>
        <rFont val="Arial Narrow"/>
        <family val="2"/>
        <charset val="238"/>
      </rPr>
      <t>teljesítési</t>
    </r>
    <r>
      <rPr>
        <sz val="10"/>
        <color rgb="FF000000"/>
        <rFont val="Arial Narrow"/>
        <family val="2"/>
        <charset val="238"/>
      </rPr>
      <t xml:space="preserve"> </t>
    </r>
    <r>
      <rPr>
        <b/>
        <u/>
        <sz val="10"/>
        <color rgb="FF000000"/>
        <rFont val="Arial Narrow"/>
        <family val="2"/>
        <charset val="238"/>
      </rPr>
      <t>készültségi</t>
    </r>
    <r>
      <rPr>
        <sz val="10"/>
        <color rgb="FF000000"/>
        <rFont val="Arial Narrow"/>
        <family val="2"/>
        <charset val="238"/>
      </rPr>
      <t xml:space="preserve"> fok alapján arányosítással is meghatározhatók;</t>
    </r>
  </si>
  <si>
    <r>
      <t xml:space="preserve">177. § </t>
    </r>
    <r>
      <rPr>
        <b/>
        <u/>
        <sz val="10"/>
        <color rgb="FF002060"/>
        <rFont val="Arial Narrow"/>
        <family val="2"/>
        <charset val="238"/>
      </rPr>
      <t xml:space="preserve">(75) E törvénynek… a 98. § b) pontját... először a 2020. évben induló üzleti évről készített beszámolóra kell alkalmazni. </t>
    </r>
  </si>
  <si>
    <r>
      <t xml:space="preserve">177. § </t>
    </r>
    <r>
      <rPr>
        <b/>
        <u/>
        <sz val="10"/>
        <color rgb="FF002060"/>
        <rFont val="Arial Narrow"/>
        <family val="2"/>
        <charset val="238"/>
      </rPr>
      <t>(76) E törvénynek… a 98. § b) pontját... a 2019. évben induló üzleti évről készített beszámolóra is alkalmazni lehet.</t>
    </r>
  </si>
  <si>
    <r>
      <t xml:space="preserve">177. § </t>
    </r>
    <r>
      <rPr>
        <b/>
        <u/>
        <sz val="10"/>
        <color rgb="FF002060"/>
        <rFont val="Arial Narrow"/>
        <family val="2"/>
        <charset val="238"/>
      </rPr>
      <t>(77) E törvénynek… a 98. § b) pontját... a 2020. január 1-je előtt megkötött szerződésekre nem kötelező alkalmazni.</t>
    </r>
  </si>
  <si>
    <t>AZ IFRSek szerint éves beszámolót készítő gazdálkodókra vonatkozó eltérő szabályokat érintő változások</t>
  </si>
  <si>
    <t>15. Pótbefizetésről történő lemondás: Az IFRS szerinti beszámolót készítőknél az ilyen összeget a sajáttőke-megfelelési táblában kell kimutatni eredménytartalék növekedésként.</t>
  </si>
  <si>
    <r>
      <t xml:space="preserve">114/B. § (4) e) eredménytartalék: az IFRS-ek szerinti éves beszámolóban kimutatott, korábbi évek halmozott - és a tulajdonosok részére még ki nem osztott - adózott 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 az IFRS-ek szerint közvetlenül a felhalmozott eredmény javára vagy terhére elszámolt összegek </t>
    </r>
    <r>
      <rPr>
        <b/>
        <u/>
        <sz val="10"/>
        <color rgb="FF000000"/>
        <rFont val="Arial Narrow"/>
        <family val="2"/>
        <charset val="238"/>
      </rPr>
      <t>[ideértve a kapott pótbefizetés azon összegét is, amely esetében a pótbefizetésből származó követeléséről a gazdasági társaság tulajdonosa (tagja) lemondott]</t>
    </r>
    <r>
      <rPr>
        <sz val="10"/>
        <color rgb="FF000000"/>
        <rFont val="Arial Narrow"/>
        <family val="2"/>
        <charset val="238"/>
      </rPr>
      <t>, a jegyzett tőkéből vagy a tőketartalékból a veszteségek fedezetére átvezetett összeg, az egyéb tartalékokból átvezetett bármely olyan összeg, amelynek átvezetését az IFRS-ek előírják vagy megengedik. Az így meghatározott összeget csökkenteni kell a fizetett pótbefizetés IFRS-ek szerint eszközként kimutatott összegével, és a fel nem használt fejlesztési tartaléknak a kapcsolódó, az IAS 12 Nyereségadók című standard alapján számított halasztott adóval csökkentett összegével. Az eredménytartalék összege az IAS 1 Pénzügyi kimutatások prezentálása című standard szerinti egyéb átfogó jövedelmet - az átsorolási módosítások kivételével - nem tartalmazhat;</t>
    </r>
  </si>
  <si>
    <r>
      <t xml:space="preserve">177. § </t>
    </r>
    <r>
      <rPr>
        <b/>
        <u/>
        <sz val="10"/>
        <color rgb="FF002060"/>
        <rFont val="Arial Narrow"/>
        <family val="2"/>
        <charset val="238"/>
      </rPr>
      <t>(79) E törvénynek …...a 114/B. § (4) bekezdés e) pontját... először a 2020. évben induló üzleti évről készített beszámolóra kell alkalmazni.</t>
    </r>
  </si>
  <si>
    <r>
      <t xml:space="preserve">177. § </t>
    </r>
    <r>
      <rPr>
        <b/>
        <u/>
        <sz val="10"/>
        <color rgb="FF002060"/>
        <rFont val="Arial Narrow"/>
        <family val="2"/>
        <charset val="238"/>
      </rPr>
      <t>(80) E törvénynek a … 114/B. § (4) bekezdés e) pontját... a 2019. évben induló üzleti évről készített beszámolóra is alkalmazni lehet.</t>
    </r>
  </si>
  <si>
    <t>Az átalakulással létrejövő gazdasági társaság vagyonmérleg-tervezetét érintő változások:</t>
  </si>
  <si>
    <t xml:space="preserve">16. Átalakulási vagyonmérleg-tervezetek és vagyonleltár tervezetek könyvvizsgálata: Ha az érintettek egyike könyvvizsgálatra kötelezett, akkor ezeket is kell könyvvizsgálni, egyébként nem. </t>
  </si>
  <si>
    <r>
      <t xml:space="preserve">136. § (9)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Ha a</t>
    </r>
    <r>
      <rPr>
        <sz val="10"/>
        <color rgb="FF000000"/>
        <rFont val="Arial Narrow"/>
        <family val="2"/>
        <charset val="238"/>
      </rPr>
      <t xml:space="preserve"> vagyonmérleget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vagyonmérleg-tervezetet, </t>
    </r>
    <r>
      <rPr>
        <strike/>
        <sz val="10"/>
        <color rgb="FF000000"/>
        <rFont val="Arial Narrow"/>
        <family val="2"/>
        <charset val="238"/>
      </rPr>
      <t>mind a</t>
    </r>
    <r>
      <rPr>
        <sz val="10"/>
        <color rgb="FF000000"/>
        <rFont val="Arial Narrow"/>
        <family val="2"/>
        <charset val="238"/>
      </rPr>
      <t xml:space="preserve"> végleges vagyonmérleget) és az azt alátámasztó vagyonleltárt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vagyonleltár-tervezetet, </t>
    </r>
    <r>
      <rPr>
        <strike/>
        <sz val="10"/>
        <color rgb="FF000000"/>
        <rFont val="Arial Narrow"/>
        <family val="2"/>
        <charset val="238"/>
      </rPr>
      <t>mind a</t>
    </r>
    <r>
      <rPr>
        <sz val="10"/>
        <color rgb="FF000000"/>
        <rFont val="Arial Narrow"/>
        <family val="2"/>
        <charset val="238"/>
      </rPr>
      <t xml:space="preserve"> végleges vagyonleltárt) könyvvizsgálóval kell ellenőriztetni </t>
    </r>
    <r>
      <rPr>
        <b/>
        <u/>
        <sz val="10"/>
        <color rgb="FF000000"/>
        <rFont val="Arial Narrow"/>
        <family val="2"/>
        <charset val="238"/>
      </rPr>
      <t>az egyes jogi személyek átalakulásáról</t>
    </r>
    <r>
      <rPr>
        <sz val="10"/>
        <color rgb="FF000000"/>
        <rFont val="Arial Narrow"/>
        <family val="2"/>
        <charset val="238"/>
      </rPr>
      <t xml:space="preserve">,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egyesüléséről, szétválásáról szóló törvény előírásai alapján, a</t>
    </r>
    <r>
      <rPr>
        <sz val="10"/>
        <color rgb="FF000000"/>
        <rFont val="Arial Narrow"/>
        <family val="2"/>
        <charset val="238"/>
      </rPr>
      <t xml:space="preserve"> könyvvizsgálat célja annak megállapítása, hogy a </t>
    </r>
    <r>
      <rPr>
        <strike/>
        <sz val="10"/>
        <color rgb="FF000000"/>
        <rFont val="Arial Narrow"/>
        <family val="2"/>
        <charset val="238"/>
      </rPr>
      <t>vagyonmérleg-tervezetet és</t>
    </r>
    <r>
      <rPr>
        <sz val="10"/>
        <color rgb="FF000000"/>
        <rFont val="Arial Narrow"/>
        <family val="2"/>
        <charset val="238"/>
      </rPr>
      <t xml:space="preserve"> vagyonmérleget, valamint az azt alátámasztó </t>
    </r>
    <r>
      <rPr>
        <strike/>
        <sz val="10"/>
        <color rgb="FF000000"/>
        <rFont val="Arial Narrow"/>
        <family val="2"/>
        <charset val="238"/>
      </rPr>
      <t>vagyonleltár-tervezetet és</t>
    </r>
    <r>
      <rPr>
        <sz val="10"/>
        <color rgb="FF000000"/>
        <rFont val="Arial Narrow"/>
        <family val="2"/>
        <charset val="238"/>
      </rPr>
      <t xml:space="preserve"> vagyonleltárt a 136-</t>
    </r>
    <r>
      <rPr>
        <strike/>
        <sz val="10"/>
        <color rgb="FF000000"/>
        <rFont val="Arial Narrow"/>
        <family val="2"/>
        <charset val="238"/>
      </rPr>
      <t>143.</t>
    </r>
    <r>
      <rPr>
        <b/>
        <u/>
        <sz val="10"/>
        <color rgb="FF000000"/>
        <rFont val="Arial Narrow"/>
        <family val="2"/>
        <charset val="238"/>
      </rPr>
      <t>141.</t>
    </r>
    <r>
      <rPr>
        <sz val="10"/>
        <color rgb="FF000000"/>
        <rFont val="Arial Narrow"/>
        <family val="2"/>
        <charset val="238"/>
      </rPr>
      <t xml:space="preserve"> § szerint állították-e össze. Az átalakulás számviteli bizonylata a </t>
    </r>
    <r>
      <rPr>
        <strike/>
        <sz val="10"/>
        <color rgb="FF000000"/>
        <rFont val="Arial Narrow"/>
        <family val="2"/>
        <charset val="238"/>
      </rPr>
      <t>könyvvizsgáló által hitelesített</t>
    </r>
    <r>
      <rPr>
        <sz val="10"/>
        <color rgb="FF000000"/>
        <rFont val="Arial Narrow"/>
        <family val="2"/>
        <charset val="238"/>
      </rPr>
      <t xml:space="preserve"> vagyonmérleg </t>
    </r>
    <r>
      <rPr>
        <b/>
        <u/>
        <sz val="10"/>
        <color rgb="FF000000"/>
        <rFont val="Arial Narrow"/>
        <family val="2"/>
        <charset val="238"/>
      </rPr>
      <t>és az azt alátámasztó vagyonleltár</t>
    </r>
    <r>
      <rPr>
        <sz val="10"/>
        <color rgb="FF000000"/>
        <rFont val="Arial Narrow"/>
        <family val="2"/>
        <charset val="238"/>
      </rPr>
      <t>.</t>
    </r>
  </si>
  <si>
    <t>17. Pótbefizetésről történő lemondás: Átalakulás, egyesülés, szétválás esetén az ilyen összeget a létrejövő gazdasági társaság vagyonmérleg-tervezetének „különbözetek” oszlopában kell kimutatni.</t>
  </si>
  <si>
    <r>
      <t xml:space="preserve">139. § (2) Az átalakulással létrejövő gazdasági társaság vagyonmérleg-tervezetének "különbözetek" oszlopa tartalmazza:
  </t>
    </r>
    <r>
      <rPr>
        <b/>
        <u/>
        <sz val="10"/>
        <color rgb="FF002060"/>
        <rFont val="Arial Narrow"/>
        <family val="2"/>
        <charset val="238"/>
      </rPr>
      <t xml:space="preserve"> e) a jogelőd gazdasági társaságnál a lekötött tartalékban kimutatott pótbefizetés összegéből az eredménytartalékba átvezetett összeget, ha a pótbefizetésből származó követeléséről az átalakulás során a gazdasági társaság tulajdonosa (tagja) lemond.</t>
    </r>
  </si>
  <si>
    <r>
      <t xml:space="preserve">177. § </t>
    </r>
    <r>
      <rPr>
        <b/>
        <u/>
        <sz val="10"/>
        <color rgb="FF002060"/>
        <rFont val="Arial Narrow"/>
        <family val="2"/>
        <charset val="238"/>
      </rPr>
      <t>(79) E törvénynek …...a 139. § (2) bekezdés e) pontját... először a 2020. évben induló üzleti évről készített beszámolóra kell alkalmazni.</t>
    </r>
  </si>
  <si>
    <r>
      <t xml:space="preserve">177. § </t>
    </r>
    <r>
      <rPr>
        <b/>
        <u/>
        <sz val="10"/>
        <color rgb="FF002060"/>
        <rFont val="Arial Narrow"/>
        <family val="2"/>
        <charset val="238"/>
      </rPr>
      <t>(80) E törvénynek a … 139. § (2) bekezdés e) pontját... a 2019. évben induló üzleti évről készített beszámolóra is alkalmazni lehet.</t>
    </r>
  </si>
  <si>
    <t>18. Végleges vagyonmérleg könyvvizsgálata: Minden esetben könyvvizsgálóval kell ellenőriztetni.</t>
  </si>
  <si>
    <r>
      <t xml:space="preserve">141. § (2) A végleges vagyonmérleget és végleges vagyonleltárt a (3)-(4) és (7) bekezdés szerinti eltérésekkel a 136-140. és </t>
    </r>
    <r>
      <rPr>
        <strike/>
        <sz val="10"/>
        <color rgb="FF000000"/>
        <rFont val="Arial Narrow"/>
        <family val="2"/>
        <charset val="238"/>
      </rPr>
      <t>142-143.</t>
    </r>
    <r>
      <rPr>
        <sz val="10"/>
        <color rgb="FF000000"/>
        <rFont val="Arial Narrow"/>
        <family val="2"/>
        <charset val="238"/>
      </rPr>
      <t xml:space="preserve"> §-ban foglaltaknak megfelelően kell elkészíteni.</t>
    </r>
  </si>
  <si>
    <t>19. Az átalakulás során megszűnő gazdasági társaság beszámoló készítési időpontja: Az átalakulás napját követő nap. (Eddig az átalakulás napja volt.)</t>
  </si>
  <si>
    <r>
      <t>141. § (3) Az átalakulás során megszűnő gazdasági társaság a végleges vagyonmérleg elkészítését megelőzően köteles az átalakulás napjával - mint mérlegfordulónappal - a számviteli törvény szerinti beszámolóját elkészíteni, az átalakulás napját követő 90 napon belül letétbe helyezni és közzétenni, analitikus és főkönyvi nyilvántartásait lezárni. Az az átalakuló gazdasági társaság, amely az átalakulás során nem szűnik meg (beolvadásnál az átvevő, kiválásnál a változatlan társasági formában továbbműködő gazdasági társaság), a végleges vagyonmérlegét a folyamatos könyvelés adatai alapján készíti el, analitikus és főkönyvi nyilvántartásait nem zárja le, azokat folyamatosan köteles vezetni, az átvett-átadott eszközöket-kötelezettségeket (ideértve a céltartalékokat és az időbeli elhatárolásokat is), ezek különbözeteként a saját tőkét a folyamatos könyvelés keretében - az átalakulás</t>
    </r>
    <r>
      <rPr>
        <strike/>
        <sz val="10"/>
        <color rgb="FF000000"/>
        <rFont val="Arial Narrow"/>
        <family val="2"/>
        <charset val="238"/>
      </rPr>
      <t xml:space="preserve"> időpontjával</t>
    </r>
    <r>
      <rPr>
        <sz val="10"/>
        <color rgb="FF000000"/>
        <rFont val="Arial Narrow"/>
        <family val="2"/>
        <charset val="238"/>
      </rPr>
      <t xml:space="preserve"> </t>
    </r>
    <r>
      <rPr>
        <b/>
        <u/>
        <sz val="10"/>
        <color rgb="FF000000"/>
        <rFont val="Arial Narrow"/>
        <family val="2"/>
        <charset val="238"/>
      </rPr>
      <t>(beolvadás, kiválás) napját követő nappal</t>
    </r>
    <r>
      <rPr>
        <sz val="10"/>
        <color rgb="FF000000"/>
        <rFont val="Arial Narrow"/>
        <family val="2"/>
        <charset val="238"/>
      </rPr>
      <t xml:space="preserve"> - rendezi.</t>
    </r>
  </si>
  <si>
    <t>Számviteli szolgáltatást érintő változások</t>
  </si>
  <si>
    <t>20. Mérlegképes könyvelői képzés: a képzés programkövetelményét a számviteli szabályozásért felelős miniszter állapítja meg.</t>
  </si>
  <si>
    <r>
      <t xml:space="preserve">151. § (12) A mérlegképes könyvelői </t>
    </r>
    <r>
      <rPr>
        <strike/>
        <sz val="10"/>
        <color rgb="FF000000"/>
        <rFont val="Arial Narrow"/>
        <family val="2"/>
        <charset val="238"/>
      </rPr>
      <t>szakképesítés</t>
    </r>
    <r>
      <rPr>
        <sz val="10"/>
        <color rgb="FF000000"/>
        <rFont val="Arial Narrow"/>
        <family val="2"/>
        <charset val="238"/>
      </rPr>
      <t xml:space="preserve"> szakmai </t>
    </r>
    <r>
      <rPr>
        <strike/>
        <sz val="10"/>
        <color rgb="FF000000"/>
        <rFont val="Arial Narrow"/>
        <family val="2"/>
        <charset val="238"/>
      </rPr>
      <t>és vizsgakövetelményeit</t>
    </r>
    <r>
      <rPr>
        <sz val="10"/>
        <color rgb="FF000000"/>
        <rFont val="Arial Narrow"/>
        <family val="2"/>
        <charset val="238"/>
      </rPr>
      <t xml:space="preserve"> </t>
    </r>
    <r>
      <rPr>
        <b/>
        <u/>
        <sz val="10"/>
        <color rgb="FF000000"/>
        <rFont val="Arial Narrow"/>
        <family val="2"/>
        <charset val="238"/>
      </rPr>
      <t>képzés programkövetelményét</t>
    </r>
    <r>
      <rPr>
        <sz val="10"/>
        <color rgb="FF000000"/>
        <rFont val="Arial Narrow"/>
        <family val="2"/>
        <charset val="238"/>
      </rPr>
      <t xml:space="preserve"> a számviteli szabályozásért felelős miniszter (a továbbiakban: miniszter) </t>
    </r>
    <r>
      <rPr>
        <strike/>
        <sz val="10"/>
        <color rgb="FF000000"/>
        <rFont val="Arial Narrow"/>
        <family val="2"/>
        <charset val="238"/>
      </rPr>
      <t>rendeletben szabályozza</t>
    </r>
    <r>
      <rPr>
        <sz val="10"/>
        <color rgb="FF000000"/>
        <rFont val="Arial Narrow"/>
        <family val="2"/>
        <charset val="238"/>
      </rPr>
      <t xml:space="preserve"> </t>
    </r>
    <r>
      <rPr>
        <b/>
        <u/>
        <sz val="10"/>
        <color rgb="FF000000"/>
        <rFont val="Arial Narrow"/>
        <family val="2"/>
        <charset val="238"/>
      </rPr>
      <t>állapítja meg.</t>
    </r>
  </si>
  <si>
    <t>Értékelés</t>
  </si>
  <si>
    <t>Leltár, leltározás</t>
  </si>
  <si>
    <t>Pénzkezelés</t>
  </si>
  <si>
    <t>Önköltségszámítás</t>
  </si>
  <si>
    <t>Számlarend</t>
  </si>
  <si>
    <t>Bizonylati rend</t>
  </si>
  <si>
    <t>Szpol. (ált)</t>
  </si>
  <si>
    <t>Egyéb</t>
  </si>
  <si>
    <t>Mit kell módosítani a könyvvizsgált társaságok esetében?</t>
  </si>
  <si>
    <t>NÉ</t>
  </si>
  <si>
    <t>SZÁMVITELI VÁLTOZÁSOK 2021.</t>
  </si>
  <si>
    <t>SZTV_VALT_2021</t>
  </si>
  <si>
    <t>2021. évi számviteli változások átvezetésének vizsgálata</t>
  </si>
  <si>
    <t>A munkalap elkészítése során az OptiJus törvénytárából a 2021.01.01-étől hatályos Számv. tv került összehasonlításra a 2020.01.01-én hatályos törvénnyel.</t>
  </si>
  <si>
    <t>(hatályos 2020.11.27-től)</t>
  </si>
  <si>
    <r>
      <t xml:space="preserve">36 § (3) A 35. § (3) bekezdése szerinti vállalkozónál a tőketartalék (1) bekezdés a)-c) pontja szerinti növekedésének, a (2) bekezdés a) és c) pontja szerinti csökkenésének bizonylata a létesítő okirat, annak módosítása, illetve a közgyűlési, az alapítói, a taggyűlési határozat, könyvviteli elszámolása a tőkeemelésről, a </t>
    </r>
    <r>
      <rPr>
        <strike/>
        <sz val="10"/>
        <color rgb="FF000000"/>
        <rFont val="Arial Narrow"/>
        <family val="2"/>
        <charset val="238"/>
      </rPr>
      <t>tőkeleszállításáról</t>
    </r>
    <r>
      <rPr>
        <sz val="10"/>
        <color rgb="FF000000"/>
        <rFont val="Arial Narrow"/>
        <family val="2"/>
        <charset val="238"/>
      </rPr>
      <t xml:space="preserve"> </t>
    </r>
    <r>
      <rPr>
        <b/>
        <sz val="10"/>
        <color rgb="FF000000"/>
        <rFont val="Arial Narrow"/>
        <family val="2"/>
        <charset val="238"/>
      </rPr>
      <t>tőkeleszállításról</t>
    </r>
    <r>
      <rPr>
        <sz val="10"/>
        <color rgb="FF000000"/>
        <rFont val="Arial Narrow"/>
        <family val="2"/>
        <charset val="238"/>
      </rPr>
      <t xml:space="preserve"> szóló létesítő okiratnak, illetve módosításának a cégjegyzékbe történt bejegyzése időpontjával, </t>
    </r>
    <r>
      <rPr>
        <b/>
        <sz val="10"/>
        <color rgb="FF000000"/>
        <rFont val="Arial Narrow"/>
        <family val="2"/>
        <charset val="238"/>
      </rPr>
      <t>illetve ha a változás időpontja eltér a bejegyzés időpontjától, akkor a változás időpontjával</t>
    </r>
    <r>
      <rPr>
        <sz val="10"/>
        <color rgb="FF000000"/>
        <rFont val="Arial Narrow"/>
        <family val="2"/>
        <charset val="238"/>
      </rPr>
      <t xml:space="preserve"> történik,</t>
    </r>
  </si>
  <si>
    <t>1. A tőketartalék változásának időpontja: a vállalkozás által választott időpont illetve a cégbejegyzés napja közül a korábbi időpont.</t>
  </si>
  <si>
    <r>
      <t xml:space="preserve">36 § (3) a)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 átvétele a </t>
    </r>
    <r>
      <rPr>
        <strike/>
        <sz val="10"/>
        <color rgb="FF000000"/>
        <rFont val="Arial Narrow"/>
        <family val="2"/>
        <charset val="238"/>
      </rPr>
      <t>cégbejegyzést megelőzően</t>
    </r>
    <r>
      <rPr>
        <sz val="10"/>
        <color rgb="FF000000"/>
        <rFont val="Arial Narrow"/>
        <family val="2"/>
        <charset val="238"/>
      </rPr>
      <t xml:space="preserve"> </t>
    </r>
    <r>
      <rPr>
        <b/>
        <sz val="10"/>
        <color rgb="FF000000"/>
        <rFont val="Arial Narrow"/>
        <family val="2"/>
        <charset val="238"/>
      </rPr>
      <t>cégbejegyzésig, illetve a változás időpontjáig</t>
    </r>
    <r>
      <rPr>
        <sz val="10"/>
        <color rgb="FF000000"/>
        <rFont val="Arial Narrow"/>
        <family val="2"/>
        <charset val="238"/>
      </rPr>
      <t xml:space="preserve"> megtörtént,</t>
    </r>
  </si>
  <si>
    <t>36 § (3) b) az (1) bekezdés c) pontja szerinti tőketartalék-növelésnél,</t>
  </si>
  <si>
    <r>
      <t>37 §</t>
    </r>
    <r>
      <rPr>
        <sz val="10"/>
        <rFont val="Arial Narrow"/>
        <family val="2"/>
        <charset val="238"/>
      </rPr>
      <t xml:space="preserve"> (1) Az eredménytartalék növekedéseként kell kimutatni:</t>
    </r>
    <r>
      <rPr>
        <b/>
        <u/>
        <sz val="10"/>
        <color rgb="FF002060"/>
        <rFont val="Arial Narrow"/>
        <family val="2"/>
        <charset val="238"/>
      </rPr>
      <t xml:space="preserve">
h) az osztalék miatti kötelezettség elengedett összegét, ha a jóváhagyott osztalékból származó követelését a gazdasági társaság tulajdonosa (tagja) elengedi, az elengedés időpontjával.</t>
    </r>
  </si>
  <si>
    <r>
      <t xml:space="preserve">59/D. § (8) A kereskedési célú származékos elszámolási ügyletek zárásakor, az ügylet tárgyát képező áru, pénzügyi instrumentum záráskori piaci ára (árfolyama) és a kötési (határidős) árfolyama közötti különbözetet a pénzügyi műveletek egyéb bevételei, illetve a pénzügyi műveletek egyéb ráfordításai között kell elszámolni a pénzeszközök növekedésével, illetve csökkenésével szemben, ténylegesen realizált eredményként. A kereskedési célú származékos leszállítási ügyletek zárását az </t>
    </r>
    <r>
      <rPr>
        <strike/>
        <sz val="10"/>
        <rFont val="Arial Narrow"/>
        <family val="2"/>
        <charset val="238"/>
      </rPr>
      <t>59/B.</t>
    </r>
    <r>
      <rPr>
        <b/>
        <sz val="10"/>
        <rFont val="Arial Narrow"/>
        <family val="2"/>
        <charset val="238"/>
      </rPr>
      <t>a 47.</t>
    </r>
    <r>
      <rPr>
        <sz val="10"/>
        <rFont val="Arial Narrow"/>
        <family val="2"/>
        <charset val="238"/>
      </rPr>
      <t xml:space="preserve"> § </t>
    </r>
    <r>
      <rPr>
        <strike/>
        <sz val="10"/>
        <rFont val="Arial Narrow"/>
        <family val="2"/>
        <charset val="238"/>
      </rPr>
      <t>(14)</t>
    </r>
    <r>
      <rPr>
        <sz val="10"/>
        <rFont val="Arial Narrow"/>
        <family val="2"/>
        <charset val="238"/>
      </rPr>
      <t xml:space="preserve"> </t>
    </r>
    <r>
      <rPr>
        <b/>
        <sz val="10"/>
        <rFont val="Arial Narrow"/>
        <family val="2"/>
        <charset val="238"/>
      </rPr>
      <t>(12)</t>
    </r>
    <r>
      <rPr>
        <sz val="10"/>
        <rFont val="Arial Narrow"/>
        <family val="2"/>
        <charset val="238"/>
      </rPr>
      <t xml:space="preserve"> bekezdése szerint kell elszámolni.</t>
    </r>
  </si>
  <si>
    <t>2. Osztalék elengedése: az elengedett osztalék nem bevétel, hanem annak eredeti forrását az eredménytartalékot növeli. Aki elengedi annál továbbra is ráfordítás marad.</t>
  </si>
  <si>
    <t>3. Paragrafus hivatkozás helyesbítése a törvényben</t>
  </si>
  <si>
    <t>(hatályos 2021.01.01-től)</t>
  </si>
  <si>
    <r>
      <t xml:space="preserve">77. § (3) Az egyéb bevételek között kell kimutatni:
d) az eredeti követelést engedményezőnél (eladónál) az átruházott (engedményezett) - forgóeszközök között kimutatott - </t>
    </r>
    <r>
      <rPr>
        <strike/>
        <sz val="10"/>
        <color rgb="FF000000"/>
        <rFont val="Arial Narrow"/>
        <family val="2"/>
        <charset val="238"/>
      </rPr>
      <t>követelésnek az</t>
    </r>
    <r>
      <rPr>
        <sz val="10"/>
        <color rgb="FF000000"/>
        <rFont val="Arial Narrow"/>
        <family val="2"/>
        <charset val="238"/>
      </rPr>
      <t xml:space="preserve"> </t>
    </r>
    <r>
      <rPr>
        <b/>
        <sz val="10"/>
        <color rgb="FF000000"/>
        <rFont val="Arial Narrow"/>
        <family val="2"/>
        <charset val="238"/>
      </rPr>
      <t>követelés</t>
    </r>
    <r>
      <rPr>
        <sz val="10"/>
        <color rgb="FF000000"/>
        <rFont val="Arial Narrow"/>
        <family val="2"/>
        <charset val="238"/>
      </rPr>
      <t xml:space="preserve"> engedményes által elismert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értékének és könyv szerinti értékének a különbözetét, amennyiben az elismert érték meghaladja a könyv szerinti értéket</t>
    </r>
    <r>
      <rPr>
        <sz val="10"/>
        <color rgb="FF000000"/>
        <rFont val="Arial Narrow"/>
        <family val="2"/>
        <charset val="238"/>
      </rPr>
      <t>, a követelés átruházásakor;</t>
    </r>
  </si>
  <si>
    <r>
      <t xml:space="preserve">77. § (3) Az egyéb bevételek között kell kimutatni:
e) az immateriális jószág, a tárgyi eszköz </t>
    </r>
    <r>
      <rPr>
        <strike/>
        <sz val="10"/>
        <color rgb="FF000000"/>
        <rFont val="Arial Narrow"/>
        <family val="2"/>
        <charset val="238"/>
      </rPr>
      <t>értékesítéséből (ide értve</t>
    </r>
    <r>
      <rPr>
        <sz val="10"/>
        <color rgb="FF000000"/>
        <rFont val="Arial Narrow"/>
        <family val="2"/>
        <charset val="238"/>
      </rPr>
      <t xml:space="preserve"> </t>
    </r>
    <r>
      <rPr>
        <b/>
        <sz val="10"/>
        <color rgb="FF000000"/>
        <rFont val="Arial Narrow"/>
        <family val="2"/>
        <charset val="238"/>
      </rPr>
      <t>értékesítése esetén (ideértve</t>
    </r>
    <r>
      <rPr>
        <sz val="10"/>
        <color rgb="FF000000"/>
        <rFont val="Arial Narrow"/>
        <family val="2"/>
        <charset val="238"/>
      </rPr>
      <t xml:space="preserve"> azt is, ha az immateriális jószág, a tárgyi eszköz a mérlegben, a könyvekben nincs kimutatva), továbbá az immateriális jószág, a tárgyi eszköz 72. § (4) </t>
    </r>
    <r>
      <rPr>
        <strike/>
        <sz val="10"/>
        <color rgb="FF000000"/>
        <rFont val="Arial Narrow"/>
        <family val="2"/>
        <charset val="238"/>
      </rPr>
      <t>bekezdésének</t>
    </r>
    <r>
      <rPr>
        <b/>
        <sz val="10"/>
        <color rgb="FF000000"/>
        <rFont val="Arial Narrow"/>
        <family val="2"/>
        <charset val="238"/>
      </rPr>
      <t xml:space="preserve"> bekezdés</t>
    </r>
    <r>
      <rPr>
        <sz val="10"/>
        <color rgb="FF000000"/>
        <rFont val="Arial Narrow"/>
        <family val="2"/>
        <charset val="238"/>
      </rPr>
      <t xml:space="preserve"> a) és c) pontja szerinti jogcímen történő </t>
    </r>
    <r>
      <rPr>
        <strike/>
        <sz val="10"/>
        <color rgb="FF000000"/>
        <rFont val="Arial Narrow"/>
        <family val="2"/>
        <charset val="238"/>
      </rPr>
      <t>átadásából</t>
    </r>
    <r>
      <rPr>
        <sz val="10"/>
        <color rgb="FF000000"/>
        <rFont val="Arial Narrow"/>
        <family val="2"/>
        <charset val="238"/>
      </rPr>
      <t xml:space="preserve"> </t>
    </r>
    <r>
      <rPr>
        <b/>
        <sz val="10"/>
        <color rgb="FF000000"/>
        <rFont val="Arial Narrow"/>
        <family val="2"/>
        <charset val="238"/>
      </rPr>
      <t>átadása esetén az értékesítésből, az átadásból</t>
    </r>
    <r>
      <rPr>
        <sz val="10"/>
        <color rgb="FF000000"/>
        <rFont val="Arial Narrow"/>
        <family val="2"/>
        <charset val="238"/>
      </rPr>
      <t xml:space="preserve"> származó </t>
    </r>
    <r>
      <rPr>
        <strike/>
        <sz val="10"/>
        <color rgb="FF000000"/>
        <rFont val="Arial Narrow"/>
        <family val="2"/>
        <charset val="238"/>
      </rPr>
      <t>bevételt</t>
    </r>
    <r>
      <rPr>
        <sz val="10"/>
        <color rgb="FF000000"/>
        <rFont val="Arial Narrow"/>
        <family val="2"/>
        <charset val="238"/>
      </rPr>
      <t xml:space="preserve"> </t>
    </r>
    <r>
      <rPr>
        <b/>
        <sz val="10"/>
        <color rgb="FF000000"/>
        <rFont val="Arial Narrow"/>
        <family val="2"/>
        <charset val="238"/>
      </rPr>
      <t>bevétel és a könyv szerinti érték különbözetét, amennyiben a bevétel meghaladja a könyv szerinti értéket</t>
    </r>
    <r>
      <rPr>
        <sz val="10"/>
        <color rgb="FF000000"/>
        <rFont val="Arial Narrow"/>
        <family val="2"/>
        <charset val="238"/>
      </rPr>
      <t>, az értékesítéskor, az átadáskor;</t>
    </r>
  </si>
  <si>
    <r>
      <t xml:space="preserve">77. § (3) Az egyéb bevételek között kell kimutatni:
l) a tartozásátvállalás során harmadik személy által - ellentételezés nélkül - átvállalt kötelezettség szerződés (megállapodás) szerinti összegét, továbbá a hitelező által - </t>
    </r>
    <r>
      <rPr>
        <b/>
        <sz val="10"/>
        <color rgb="FF000000"/>
        <rFont val="Arial Narrow"/>
        <family val="2"/>
        <charset val="238"/>
      </rPr>
      <t>osztaléktartozásnak nem minősülő</t>
    </r>
    <r>
      <rPr>
        <sz val="10"/>
        <color rgb="FF000000"/>
        <rFont val="Arial Narrow"/>
        <family val="2"/>
        <charset val="238"/>
      </rPr>
      <t xml:space="preserve"> - elengedett, valamint az elévült kötelezettség összegét, ha ahhoz beszerzett eszköz nem kapcsolódik;</t>
    </r>
  </si>
  <si>
    <t>4. A bruttó elszámolást a nettó elszámolás váltja fel:</t>
  </si>
  <si>
    <t xml:space="preserve">   - A forgóeszközök között kimutatott vásárolt követelések esetén a követelés és a könyv szerinti érték különbözete lesz a pénzügyi műveletek bevétele vagy ráfordítása</t>
  </si>
  <si>
    <t xml:space="preserve">   - Az immateriális javak és tárgyi eszközök kivezetésekor a nyereséget egyéb bevételként a veszteséget egyéb ráfordításként kell elszámolni.</t>
  </si>
  <si>
    <t xml:space="preserve">   - A követelés engedményezésekor a nyereséget vagy veszteséget kell elkönyvelni.</t>
  </si>
  <si>
    <r>
      <t xml:space="preserve">81. § (3) Az egyéb ráfordítások között kell kimutatni:
f) az eredeti követelést engedményezőnél (eladónál) az átruházott (engedményezett) - forgóeszközök között kimutatott - </t>
    </r>
    <r>
      <rPr>
        <strike/>
        <sz val="10"/>
        <color rgb="FF000000"/>
        <rFont val="Arial Narrow"/>
        <family val="2"/>
        <charset val="238"/>
      </rPr>
      <t>követelésnek</t>
    </r>
    <r>
      <rPr>
        <sz val="10"/>
        <color rgb="FF000000"/>
        <rFont val="Arial Narrow"/>
        <family val="2"/>
        <charset val="238"/>
      </rPr>
      <t xml:space="preserve"> </t>
    </r>
    <r>
      <rPr>
        <b/>
        <sz val="10"/>
        <color rgb="FF000000"/>
        <rFont val="Arial Narrow"/>
        <family val="2"/>
        <charset val="238"/>
      </rPr>
      <t>követelés engedményes által elismert értékének és könyv szerinti értékének a különbözetét, amennyiben</t>
    </r>
    <r>
      <rPr>
        <sz val="10"/>
        <color rgb="FF000000"/>
        <rFont val="Arial Narrow"/>
        <family val="2"/>
        <charset val="238"/>
      </rPr>
      <t xml:space="preserve"> a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meghaladja az elismert értéket</t>
    </r>
    <r>
      <rPr>
        <sz val="10"/>
        <color rgb="FF000000"/>
        <rFont val="Arial Narrow"/>
        <family val="2"/>
        <charset val="238"/>
      </rPr>
      <t>, a követelés átruházásakor.</t>
    </r>
  </si>
  <si>
    <r>
      <t xml:space="preserve">81. § (3) Az egyéb ráfordítások között kell kimutatni:
c) </t>
    </r>
    <r>
      <rPr>
        <b/>
        <sz val="10"/>
        <color rgb="FF000000"/>
        <rFont val="Arial Narrow"/>
        <family val="2"/>
        <charset val="238"/>
      </rPr>
      <t>az immateriális jószág, a tárgyi eszköz értékesítése esetén (ideértve azt is, ha az immateriális jószág, a tárgyi eszköz a mérlegben, a könyvekben nincs kimutatva), továbbá</t>
    </r>
    <r>
      <rPr>
        <sz val="10"/>
        <color rgb="FF000000"/>
        <rFont val="Arial Narrow"/>
        <family val="2"/>
        <charset val="238"/>
      </rPr>
      <t xml:space="preserve"> az immateriális jószág, a tárgyi eszköz </t>
    </r>
    <r>
      <rPr>
        <strike/>
        <sz val="10"/>
        <color rgb="FF000000"/>
        <rFont val="Arial Narrow"/>
        <family val="2"/>
        <charset val="238"/>
      </rPr>
      <t>közvetlen értékesítésekor azok</t>
    </r>
    <r>
      <rPr>
        <sz val="10"/>
        <color rgb="FF000000"/>
        <rFont val="Arial Narrow"/>
        <family val="2"/>
        <charset val="238"/>
      </rPr>
      <t xml:space="preserve"> </t>
    </r>
    <r>
      <rPr>
        <b/>
        <sz val="10"/>
        <color rgb="FF000000"/>
        <rFont val="Arial Narrow"/>
        <family val="2"/>
        <charset val="238"/>
      </rPr>
      <t>72. § (4) bekezdés a) és c) pontja szerinti jogcímen történő átadása esetén az értékesítésből, az átadásból származó bevétel és a</t>
    </r>
    <r>
      <rPr>
        <sz val="10"/>
        <color rgb="FF000000"/>
        <rFont val="Arial Narrow"/>
        <family val="2"/>
        <charset val="238"/>
      </rPr>
      <t xml:space="preserve">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különbözetét, amennyiben a könyv szerinti érték meghaladja a bevételt, az értékesítéskor, az átadáskor;</t>
    </r>
  </si>
  <si>
    <t>5. Az átalakuláshoz kapcsolódó árfolyamkülönbség elszámolásának napja: a megszűnt részesedés árfolyamkülönbségét az átalakulás napját követő nappal kell a nyilvántartásban rögzíteni.</t>
  </si>
  <si>
    <r>
      <t xml:space="preserve">84. § (2) Részesedésekből származó bevételként, árfolyamnyereségként kell elszámolni: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több (kiválás esetén a kiválással létrejött gazdasági társaság végleges vagyonmérlege szerinti saját tőke összegét kell figyelembe venni a különbözet számításánál);</t>
    </r>
  </si>
  <si>
    <r>
      <t xml:space="preserve">84. § (2) Részesedésekből származó bevételként, árfolyamnyereségként kell elszámolni: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több;</t>
    </r>
  </si>
  <si>
    <r>
      <t xml:space="preserve">84. § (7) A pénzügyi műveletek egyéb bevételei között kell kimutatni:
n) </t>
    </r>
    <r>
      <rPr>
        <b/>
        <sz val="10"/>
        <color rgb="FF000000"/>
        <rFont val="Arial Narrow"/>
        <family val="2"/>
        <charset val="238"/>
      </rPr>
      <t>a forgóeszközök között kimutatott</t>
    </r>
    <r>
      <rPr>
        <sz val="10"/>
        <color rgb="FF000000"/>
        <rFont val="Arial Narrow"/>
        <family val="2"/>
        <charset val="238"/>
      </rPr>
      <t xml:space="preserve"> vásárolt követelés értékesítésekor az eladási ár és a könyv szerinti érték közötti - nyereségjellegű - különbözetet;</t>
    </r>
  </si>
  <si>
    <r>
      <t xml:space="preserve">85. § (1) Részesedésekből származó ráfordításként, árfolyamveszteségként kell kimutatni: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kevesebb (kiválás esetén a kiválással létrejött gazdasági társaság végleges vagyonmérlege szerinti saját tőke összegét kell figyelembe venni a különbözet számításánál);</t>
    </r>
  </si>
  <si>
    <r>
      <t xml:space="preserve">85. § (1) Részesedésekből származó ráfordításként, árfolyamveszteségként kell kimutatni: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kevesebb;</t>
    </r>
  </si>
  <si>
    <r>
      <t xml:space="preserve">85. § (3) A pénzügyi műveletek egyéb ráfordításai között kell kimutatni:
m) a térítés nélkül átadott, elengedett, behajthatatlannak minősített, a forgóeszközök között kimutatott vásárolt követelés, valamint a hiányzó, megsemmisült, a forgóeszközök között kimutatott értékpapír könyv szerinti értékét, továbbá </t>
    </r>
    <r>
      <rPr>
        <b/>
        <sz val="10"/>
        <color rgb="FF000000"/>
        <rFont val="Arial Narrow"/>
        <family val="2"/>
        <charset val="238"/>
      </rPr>
      <t xml:space="preserve">a forgóeszközök között kimutatott </t>
    </r>
    <r>
      <rPr>
        <sz val="10"/>
        <color rgb="FF000000"/>
        <rFont val="Arial Narrow"/>
        <family val="2"/>
        <charset val="238"/>
      </rPr>
      <t>vásárolt követelés könyv szerinti értékének azon részét, amelyre a befolyt összeg nem nyújt fedezetet;</t>
    </r>
  </si>
  <si>
    <t>A kiegészítő mellékletet érintő változások:</t>
  </si>
  <si>
    <t>6. Az átlagos statisztikai létszám helyett átlagos létszám (hatása lehet a beszámoló formájára, könyvvizsgálatra, mikrógazdálkodói beszámoló, KIVA, stb. választásra):</t>
  </si>
  <si>
    <r>
      <t xml:space="preserve">91. § A kiegészítő mellékletben meg kell adni:
a) a tárgyévben foglalkoztatott munkavállalók átlagos </t>
    </r>
    <r>
      <rPr>
        <strike/>
        <sz val="10"/>
        <rFont val="Arial Narrow"/>
        <family val="2"/>
        <charset val="238"/>
      </rPr>
      <t>statisztikai</t>
    </r>
    <r>
      <rPr>
        <sz val="10"/>
        <rFont val="Arial Narrow"/>
        <family val="2"/>
        <charset val="238"/>
      </rPr>
      <t xml:space="preserve"> létszámát, bérköltségét és személyi jellegű egyéb kifizetéseit állománycsoportonként, valamint a bérjárulékokat jogcímenként megbontva;</t>
    </r>
  </si>
  <si>
    <t>Konszolidált éves beszámoló készítési kötelezettséget érintő változások:</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</si>
  <si>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t>
    </r>
    <r>
      <rPr>
        <strike/>
        <sz val="10"/>
        <color rgb="FF000000"/>
        <rFont val="Arial Narrow"/>
        <family val="2"/>
        <charset val="238"/>
      </rPr>
      <t>foglalkoztatottjai</t>
    </r>
    <r>
      <rPr>
        <sz val="10"/>
        <color rgb="FF000000"/>
        <rFont val="Arial Narrow"/>
        <family val="2"/>
        <charset val="238"/>
      </rPr>
      <t xml:space="preserve"> </t>
    </r>
    <r>
      <rPr>
        <b/>
        <sz val="10"/>
        <color rgb="FF000000"/>
        <rFont val="Arial Narrow"/>
        <family val="2"/>
        <charset val="238"/>
      </rPr>
      <t>foglalkoztatott munkavállalói</t>
    </r>
    <r>
      <rPr>
        <sz val="10"/>
        <color rgb="FF000000"/>
        <rFont val="Arial Narrow"/>
        <family val="2"/>
        <charset val="238"/>
      </rPr>
      <t xml:space="preserve"> átlagos </t>
    </r>
    <r>
      <rPr>
        <strike/>
        <sz val="10"/>
        <color rgb="FF000000"/>
        <rFont val="Arial Narrow"/>
        <family val="2"/>
        <charset val="238"/>
      </rPr>
      <t>állományi</t>
    </r>
    <r>
      <rPr>
        <sz val="10"/>
        <color rgb="FF000000"/>
        <rFont val="Arial Narrow"/>
        <family val="2"/>
        <charset val="238"/>
      </rPr>
      <t xml:space="preserve"> létszámának adatait vállalkozásonként külön-külön be kell mutatni.</t>
    </r>
  </si>
  <si>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strike/>
        <sz val="10"/>
        <color rgb="FF000000"/>
        <rFont val="Arial Narrow"/>
        <family val="2"/>
        <charset val="238"/>
      </rPr>
      <t>statisztikai</t>
    </r>
    <r>
      <rPr>
        <sz val="10"/>
        <color rgb="FF000000"/>
        <rFont val="Arial Narrow"/>
        <family val="2"/>
        <charset val="238"/>
      </rPr>
      <t xml:space="preserve"> létszámát kell bemutatni.</t>
    </r>
  </si>
  <si>
    <t>Összevont (konszolidált) kiegészítő mellékletet érintő változások:</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</si>
  <si>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strike/>
        <sz val="10"/>
        <color rgb="FF000000"/>
        <rFont val="Arial Narrow"/>
        <family val="2"/>
        <charset val="238"/>
      </rPr>
      <t>statisztikai</t>
    </r>
    <r>
      <rPr>
        <sz val="10"/>
        <color rgb="FF000000"/>
        <rFont val="Arial Narrow"/>
        <family val="2"/>
        <charset val="238"/>
      </rPr>
      <t xml:space="preserve"> létszámát, bérköltségét és személyi jellegű egyéb kifizetéseit, mindegyiket állománycsoportonkénti bontásban;</t>
    </r>
  </si>
  <si>
    <t>10. Az átalakuláshoz kapcsolódó lekötött tartalék: a lekötött tartalékban fedezetet kell teremteni az átalakulással összefüggően keletkező olyan adófizetési kötelezettségekre, amelyek a jogutódot terhelik (Pl. eszközök felértékelése esetén fizetendő társasági adó)</t>
  </si>
  <si>
    <r>
      <rPr>
        <sz val="10"/>
        <rFont val="Arial Narrow"/>
        <family val="2"/>
        <charset val="238"/>
      </rPr>
      <t xml:space="preserve">140. § </t>
    </r>
    <r>
      <rPr>
        <b/>
        <u/>
        <sz val="10"/>
        <color rgb="FF002060"/>
        <rFont val="Arial Narrow"/>
        <family val="2"/>
        <charset val="238"/>
      </rPr>
      <t>(6) A lekötött tartalékban kell fedezetet képezni az átalakulással közvetlenül összefüggően keletkező adófizetési kötelezettségre, ha az adófizetési kötelezettség a jogutódot terheli és arra más módon nem képeztek fedezetet.</t>
    </r>
  </si>
  <si>
    <r>
      <t>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t>
    </r>
    <r>
      <rPr>
        <strike/>
        <sz val="10"/>
        <color rgb="FF000000"/>
        <rFont val="Arial Narrow"/>
        <family val="2"/>
        <charset val="238"/>
      </rPr>
      <t xml:space="preserve"> illetve az engedélyezés szempontjából mérlegképes könyvelői szakképesítéssel egyenértékű szakképesítéssel (ez utóbbiak a továbbiakban együtt: mérlegképes könyvelői szakképesítés)</t>
    </r>
    <r>
      <rPr>
        <sz val="10"/>
        <color rgb="FF000000"/>
        <rFont val="Arial Narrow"/>
        <family val="2"/>
        <charset val="238"/>
      </rPr>
      <t xml:space="preserve">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t>
    </r>
  </si>
  <si>
    <t>Letéteb helyezést érintő változások</t>
  </si>
  <si>
    <r>
      <t xml:space="preserve">153. § </t>
    </r>
    <r>
      <rPr>
        <b/>
        <u/>
        <sz val="10"/>
        <color rgb="FF002060"/>
        <rFont val="Arial Narrow"/>
        <family val="2"/>
        <charset val="238"/>
      </rPr>
      <t>(3) Az a vállalkozó, amelynek értékpapírjait az Európai Gazdasági Térség bármely államának szabályozott piacán forgalmazzák, az éves beszámoló és az összevont (konszolidált) éves beszámoló (1) és (2) bekezdés szerinti letétbe helyezési kötelezettségének az adott üzleti év mérlegfordulónapját követő negyedik hónap utolsó napjáig köteles eleget tenni.</t>
    </r>
  </si>
  <si>
    <t>Könyvvizsgálói jelentést és a könyvvizsgálói záradékot érintő változások:</t>
  </si>
  <si>
    <t>(hatályos 2021.06.10-tól)</t>
  </si>
  <si>
    <r>
      <t xml:space="preserve">158. § </t>
    </r>
    <r>
      <rPr>
        <b/>
        <u/>
        <sz val="10"/>
        <color rgb="FF002060"/>
        <rFont val="Arial Narrow"/>
        <family val="2"/>
        <charset val="238"/>
      </rPr>
      <t>(8)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r>
  </si>
  <si>
    <t>12. Tőzsdei cégek éves beszámolójának közzététele: a mérlegforduló napot követő negyedik hónap utolsó napja (összhangban a tőkepiaci közzétételi szabályokkal)</t>
  </si>
  <si>
    <t>7. Az átlagos statisztikai létszám helyett átlagos létszám</t>
  </si>
  <si>
    <t>8. Az átlagos statisztikai létszám helyett átlagos létszám</t>
  </si>
  <si>
    <t>9. Az átlagos statisztikai létszám helyett átlagos létszám</t>
  </si>
  <si>
    <t>11. A könyviteli szolgáltatások körébe tartozó feladatok ellátására megbízott személy szakképesítése:</t>
  </si>
  <si>
    <t>13. A Magyar Könyvvizsgálói Kamara könyvvizsgálói jelentés visszavonására kötelezheti a kibocsájtót jogosulatlanság, jogszerűtlenség esetén</t>
  </si>
  <si>
    <r>
      <t xml:space="preserve">177. § </t>
    </r>
    <r>
      <rPr>
        <b/>
        <u/>
        <sz val="10"/>
        <color rgb="FF002060"/>
        <rFont val="Arial Narrow"/>
        <family val="2"/>
        <charset val="238"/>
      </rPr>
      <t>(81) E törvénynek …...77. § (3) bekezdés d) pontját ... először a 2021. évben induló üzleti évről készített beszámolóra kell alkalmazni.</t>
    </r>
  </si>
  <si>
    <r>
      <t xml:space="preserve">177. § </t>
    </r>
    <r>
      <rPr>
        <b/>
        <u/>
        <sz val="10"/>
        <color rgb="FF002060"/>
        <rFont val="Arial Narrow"/>
        <family val="2"/>
        <charset val="238"/>
      </rPr>
      <t>(82) E törvénynek …...77. § (3) bekezdés d) pontját ... a 2020. évben induló üzleti évről készített beszámolóra is alkalmazni lehet.</t>
    </r>
  </si>
  <si>
    <r>
      <t xml:space="preserve">177. § </t>
    </r>
    <r>
      <rPr>
        <b/>
        <u/>
        <sz val="10"/>
        <color rgb="FF002060"/>
        <rFont val="Arial Narrow"/>
        <family val="2"/>
        <charset val="238"/>
      </rPr>
      <t>(81) E törvénynek …...77. § (3) bekezdés e) pontját ... először a 2021. évben induló üzleti évről készített beszámolóra kell alkalmazni.</t>
    </r>
  </si>
  <si>
    <r>
      <t xml:space="preserve">177. § </t>
    </r>
    <r>
      <rPr>
        <b/>
        <u/>
        <sz val="10"/>
        <color rgb="FF002060"/>
        <rFont val="Arial Narrow"/>
        <family val="2"/>
        <charset val="238"/>
      </rPr>
      <t>(82) E törvénynek …...77. § (3) bekezdés e) pontját ... a 2020. évben induló üzleti évről készített beszámolóra is alkalmazni lehet.</t>
    </r>
  </si>
  <si>
    <r>
      <t xml:space="preserve">177. § </t>
    </r>
    <r>
      <rPr>
        <b/>
        <u/>
        <sz val="10"/>
        <color rgb="FF002060"/>
        <rFont val="Arial Narrow"/>
        <family val="2"/>
        <charset val="238"/>
      </rPr>
      <t>(82) E törvénynek ……81. § (3) bekezdés f) pontját ... a 2020. évben induló üzleti évről készített beszámolóra is alkalmazni lehet.</t>
    </r>
  </si>
  <si>
    <r>
      <t xml:space="preserve">177. § </t>
    </r>
    <r>
      <rPr>
        <b/>
        <u/>
        <sz val="10"/>
        <color rgb="FF002060"/>
        <rFont val="Arial Narrow"/>
        <family val="2"/>
        <charset val="238"/>
      </rPr>
      <t>(81) E törvénynek ……81. § (3) bekezdés f) pontját ... először a 2021. évben induló üzleti évről készített beszámolóra kell alkalmazni.</t>
    </r>
  </si>
  <si>
    <r>
      <t xml:space="preserve">177. § </t>
    </r>
    <r>
      <rPr>
        <b/>
        <u/>
        <sz val="10"/>
        <color rgb="FF002060"/>
        <rFont val="Arial Narrow"/>
        <family val="2"/>
        <charset val="238"/>
      </rPr>
      <t>(81) E törvénynek ……81. § (3) bekezdés c) pontját ... először a 2021. évben induló üzleti évről készített beszámolóra kell alkalmazni.</t>
    </r>
  </si>
  <si>
    <r>
      <t xml:space="preserve">177. § </t>
    </r>
    <r>
      <rPr>
        <b/>
        <u/>
        <sz val="10"/>
        <color rgb="FF002060"/>
        <rFont val="Arial Narrow"/>
        <family val="2"/>
        <charset val="238"/>
      </rPr>
      <t>(82) E törvénynek ……81. § (3) bekezdés c) pontját ... a 2020. évben induló üzleti évről készített beszámolóra is alkalmazni lehet.</t>
    </r>
  </si>
  <si>
    <r>
      <t xml:space="preserve">177. § </t>
    </r>
    <r>
      <rPr>
        <b/>
        <u/>
        <sz val="10"/>
        <color rgb="FF002060"/>
        <rFont val="Arial Narrow"/>
        <family val="2"/>
        <charset val="238"/>
      </rPr>
      <t>(81) E törvénynek ……84. § (7) bekezdés n) pontját ... először a 2021. évben induló üzleti évről készített beszámolóra kell alkalmazni.</t>
    </r>
  </si>
  <si>
    <r>
      <t xml:space="preserve">177. § </t>
    </r>
    <r>
      <rPr>
        <b/>
        <u/>
        <sz val="10"/>
        <color rgb="FF002060"/>
        <rFont val="Arial Narrow"/>
        <family val="2"/>
        <charset val="238"/>
      </rPr>
      <t>(82) E törvénynek ……84. § (7) bekezdés n) pontját ... a 2020. évben induló üzleti évről készített beszámolóra is alkalmazni lehet.</t>
    </r>
  </si>
  <si>
    <r>
      <t xml:space="preserve">177. § </t>
    </r>
    <r>
      <rPr>
        <b/>
        <u/>
        <sz val="10"/>
        <color rgb="FF002060"/>
        <rFont val="Arial Narrow"/>
        <family val="2"/>
        <charset val="238"/>
      </rPr>
      <t>(81) E törvénynek ……85. § (3) bekezdés m) pontját ... először a 2021. évben induló üzleti évről készített beszámolóra kell alkalmazni.</t>
    </r>
  </si>
  <si>
    <r>
      <t xml:space="preserve">177. § </t>
    </r>
    <r>
      <rPr>
        <b/>
        <u/>
        <sz val="10"/>
        <color rgb="FF002060"/>
        <rFont val="Arial Narrow"/>
        <family val="2"/>
        <charset val="238"/>
      </rPr>
      <t>(82) E törvénynek ……85. § (3) bekezdés m) pontját ... a 2020. évben induló üzleti évről készített beszámolóra is alkalmazni lehet.</t>
    </r>
  </si>
  <si>
    <r>
      <t xml:space="preserve">177. § </t>
    </r>
    <r>
      <rPr>
        <b/>
        <u/>
        <sz val="10"/>
        <color rgb="FF002060"/>
        <rFont val="Arial Narrow"/>
        <family val="2"/>
        <charset val="238"/>
      </rPr>
      <t>(81) E törvénynek ……91. § a) pontját ... először a 2021. évben induló üzleti évről készített beszámolóra kell alkalmazni.</t>
    </r>
  </si>
  <si>
    <r>
      <t xml:space="preserve">177. § </t>
    </r>
    <r>
      <rPr>
        <b/>
        <u/>
        <sz val="10"/>
        <color rgb="FF002060"/>
        <rFont val="Arial Narrow"/>
        <family val="2"/>
        <charset val="238"/>
      </rPr>
      <t>(82) E törvénynek ……91. § a) pontját ... a 2020. évben induló üzleti évről készített beszámolóra is alkalmazni lehet.</t>
    </r>
  </si>
  <si>
    <r>
      <t xml:space="preserve">177. § </t>
    </r>
    <r>
      <rPr>
        <b/>
        <u/>
        <sz val="10"/>
        <color rgb="FF002060"/>
        <rFont val="Arial Narrow"/>
        <family val="2"/>
        <charset val="238"/>
      </rPr>
      <t>(81) E törvénynek ……96. § (4) bekezdését ... először a 2021. évben induló üzleti évről készített beszámolóra kell alkalmazni.</t>
    </r>
  </si>
  <si>
    <r>
      <t xml:space="preserve">177. § </t>
    </r>
    <r>
      <rPr>
        <b/>
        <u/>
        <sz val="10"/>
        <color rgb="FF002060"/>
        <rFont val="Arial Narrow"/>
        <family val="2"/>
        <charset val="238"/>
      </rPr>
      <t>(82) E törvénynek ……96. § (4) bekezdését ... a 2020. évben induló üzleti évről készített beszámolóra is alkalmazni lehet.</t>
    </r>
  </si>
  <si>
    <r>
      <t xml:space="preserve">177. § </t>
    </r>
    <r>
      <rPr>
        <b/>
        <u/>
        <sz val="10"/>
        <color rgb="FF002060"/>
        <rFont val="Arial Narrow"/>
        <family val="2"/>
        <charset val="238"/>
      </rPr>
      <t>(81) E törvénynek ……116. § (4) bekezdését ... először a 2021. évben induló üzleti évről készített beszámolóra kell alkalmazni.</t>
    </r>
  </si>
  <si>
    <r>
      <t xml:space="preserve">177. § </t>
    </r>
    <r>
      <rPr>
        <b/>
        <u/>
        <sz val="10"/>
        <color rgb="FF002060"/>
        <rFont val="Arial Narrow"/>
        <family val="2"/>
        <charset val="238"/>
      </rPr>
      <t>(82) E törvénynek ……116. § (4) bekezdését ... a 2020. évben induló üzleti évről készített beszámolóra is alkalmazni lehet.</t>
    </r>
  </si>
  <si>
    <r>
      <t xml:space="preserve">177. § </t>
    </r>
    <r>
      <rPr>
        <b/>
        <u/>
        <sz val="10"/>
        <color rgb="FF002060"/>
        <rFont val="Arial Narrow"/>
        <family val="2"/>
        <charset val="238"/>
      </rPr>
      <t>(81) E törvénynek ……133. § (4) bekezdés c)  pontját ... először a 2021. évben induló üzleti évről készített beszámolóra kell alkalmazni.</t>
    </r>
  </si>
  <si>
    <r>
      <t xml:space="preserve">177. § </t>
    </r>
    <r>
      <rPr>
        <b/>
        <u/>
        <sz val="10"/>
        <color rgb="FF002060"/>
        <rFont val="Arial Narrow"/>
        <family val="2"/>
        <charset val="238"/>
      </rPr>
      <t>(82) E törvénynek ……133. § (4) bekezdés c)  pontját ... a 2020. évben induló üzleti évről készített beszámolóra is alkalmazni lehet.</t>
    </r>
  </si>
  <si>
    <r>
      <t xml:space="preserve">177. § </t>
    </r>
    <r>
      <rPr>
        <b/>
        <u/>
        <sz val="10"/>
        <color rgb="FF002060"/>
        <rFont val="Arial Narrow"/>
        <family val="2"/>
        <charset val="238"/>
      </rPr>
      <t>(81) E törvénynek ……153. § (3) bekezdését ... először a 2021. évben induló üzleti évről készített beszámolóra kell alkalmazni.</t>
    </r>
  </si>
  <si>
    <r>
      <t xml:space="preserve">177. § </t>
    </r>
    <r>
      <rPr>
        <b/>
        <u/>
        <sz val="10"/>
        <color rgb="FF002060"/>
        <rFont val="Arial Narrow"/>
        <family val="2"/>
        <charset val="238"/>
      </rPr>
      <t>(82) E törvénynek ……153. § (3) bekezdését ... a 2020. évben induló üzleti évről készített beszámolóra is alkalmazni lehet.</t>
    </r>
  </si>
  <si>
    <t xml:space="preserve">
</t>
  </si>
  <si>
    <r>
      <t xml:space="preserve">36. § (3) c) a (2) bekezdés a) és c) pontja szerinti tőketartalék-csökkenésnél, illetve
a cégbejegyzést, </t>
    </r>
    <r>
      <rPr>
        <b/>
        <sz val="10"/>
        <color rgb="FF000000"/>
        <rFont val="Arial Narrow"/>
        <family val="2"/>
        <charset val="238"/>
      </rPr>
      <t>illetve a változás időpontját</t>
    </r>
    <r>
      <rPr>
        <sz val="10"/>
        <color rgb="FF000000"/>
        <rFont val="Arial Narrow"/>
        <family val="2"/>
        <charset val="238"/>
      </rPr>
      <t xml:space="preserve"> követően, az eszköz átvételekor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eszközök átvétele a cégbejegyzés, </t>
    </r>
    <r>
      <rPr>
        <b/>
        <sz val="10"/>
        <color rgb="FF000000"/>
        <rFont val="Arial Narrow"/>
        <family val="2"/>
        <charset val="238"/>
      </rPr>
      <t>illetve a változás</t>
    </r>
    <r>
      <rPr>
        <sz val="10"/>
        <color rgb="FF000000"/>
        <rFont val="Arial Narrow"/>
        <family val="2"/>
        <charset val="238"/>
      </rPr>
      <t xml:space="preserve"> időpontjáig nem történt meg.</t>
    </r>
  </si>
  <si>
    <t>A számvitelről szóló 2000. évi C. törvény 2021. évi változásai</t>
  </si>
  <si>
    <r>
      <t xml:space="preserve">A Számviteli törvényt (2000. évi C. tv.) 2021.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</si>
  <si>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2022. évi számviteli változások átvezetésének vizsgálata</t>
  </si>
  <si>
    <t>A számvitelről szóló 2000. évi C. törvény 2022. évi változásai</t>
  </si>
  <si>
    <t>(hatályos 2022.01.01-től)</t>
  </si>
  <si>
    <r>
      <t>33. § (7) Aktív időbeli elhatárolásként lehet kimutatni </t>
    </r>
    <r>
      <rPr>
        <sz val="10"/>
        <color rgb="FF3333D8"/>
        <rFont val="Arial Narrow"/>
        <family val="2"/>
        <charset val="238"/>
      </rPr>
      <t>- </t>
    </r>
    <r>
      <rPr>
        <sz val="10"/>
        <color rgb="FF000000"/>
        <rFont val="Arial Narrow"/>
        <family val="2"/>
        <charset val="238"/>
      </rPr>
      <t>a 77. § (2) bekezdés d) pontja és (3) bekezdés b) pontja,</t>
    </r>
    <r>
      <rPr>
        <b/>
        <sz val="10"/>
        <rFont val="Arial Narrow"/>
        <family val="2"/>
        <charset val="238"/>
      </rPr>
      <t> </t>
    </r>
    <r>
      <rPr>
        <b/>
        <u/>
        <sz val="10"/>
        <rFont val="Arial Narrow"/>
        <family val="2"/>
        <charset val="238"/>
      </rPr>
      <t>valamint a rendeltetésszerűen használatba vett immateriális javakhoz, tárgyi eszközökhöz kapcsolódó 77. § (4) bekezdés b) pontja</t>
    </r>
    <r>
      <rPr>
        <sz val="10"/>
        <color rgb="FF3333D8"/>
        <rFont val="Arial Narrow"/>
        <family val="2"/>
        <charset val="238"/>
      </rPr>
      <t> </t>
    </r>
    <r>
      <rPr>
        <sz val="10"/>
        <color rgb="FF000000"/>
        <rFont val="Arial Narrow"/>
        <family val="2"/>
        <charset val="238"/>
      </rPr>
      <t>szerinti </t>
    </r>
    <r>
      <rPr>
        <sz val="10"/>
        <color rgb="FF3333D8"/>
        <rFont val="Arial Narrow"/>
        <family val="2"/>
        <charset val="238"/>
      </rPr>
      <t>-</t>
    </r>
    <r>
      <rPr>
        <sz val="10"/>
        <color rgb="FF000000"/>
        <rFont val="Arial Narrow"/>
        <family val="2"/>
        <charset val="238"/>
      </rPr>
      <t>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t>
    </r>
    <r>
      <rPr>
        <b/>
        <sz val="10"/>
        <rFont val="Arial Narrow"/>
        <family val="2"/>
        <charset val="238"/>
      </rPr>
      <t>,</t>
    </r>
    <r>
      <rPr>
        <b/>
        <strike/>
        <sz val="10"/>
        <rFont val="Arial Narrow"/>
        <family val="2"/>
        <charset val="238"/>
      </rPr>
      <t>és </t>
    </r>
    <r>
      <rPr>
        <b/>
        <sz val="10"/>
        <rFont val="Arial Narrow"/>
        <family val="2"/>
        <charset val="238"/>
      </rPr>
      <t>(</t>
    </r>
    <r>
      <rPr>
        <sz val="10"/>
        <rFont val="Arial Narrow"/>
        <family val="2"/>
        <charset val="238"/>
      </rPr>
      <t>3) </t>
    </r>
    <r>
      <rPr>
        <b/>
        <u/>
        <sz val="10"/>
        <rFont val="Arial Narrow"/>
        <family val="2"/>
        <charset val="238"/>
      </rPr>
      <t>bekezdés b) pontja és (4)</t>
    </r>
    <r>
      <rPr>
        <sz val="10"/>
        <color rgb="FF3333D8"/>
        <rFont val="Arial Narrow"/>
        <family val="2"/>
        <charset val="238"/>
      </rPr>
      <t> </t>
    </r>
    <r>
      <rPr>
        <sz val="10"/>
        <color rgb="FF000000"/>
        <rFont val="Arial Narrow"/>
        <family val="2"/>
        <charset val="238"/>
      </rPr>
      <t>bekezdés b) pontja szerinti elszámolásakor, illetve a támogatás meghiúsulásakor kell megszüntetni.</t>
    </r>
  </si>
  <si>
    <r>
      <t xml:space="preserve">177. § </t>
    </r>
    <r>
      <rPr>
        <b/>
        <u/>
        <sz val="10"/>
        <color rgb="FF002060"/>
        <rFont val="Arial Narrow"/>
        <family val="2"/>
        <charset val="238"/>
      </rPr>
      <t>(83) E törvénynek ……33. § (7) bekezdését ... először a 2022. évben induló üzleti évről készített beszámolóra kell alkalmazni.</t>
    </r>
  </si>
  <si>
    <r>
      <t xml:space="preserve">177. § </t>
    </r>
    <r>
      <rPr>
        <b/>
        <u/>
        <sz val="10"/>
        <color rgb="FF002060"/>
        <rFont val="Arial Narrow"/>
        <family val="2"/>
        <charset val="238"/>
      </rPr>
      <t>(84) E törvénynek ……33. § (7) bekezdését ... a 2021. évben induló üzleti évről készített beszámolóra is alkalmazni lehet.</t>
    </r>
  </si>
  <si>
    <t>Az eszközök bekerülési (beszerzési és előállítási) értékét érintő változások:</t>
  </si>
  <si>
    <r>
      <t>47. § (2) A bekerülési (beszerzési) érték részét képezi - az (1) bekezdésben felsoroltakon túlmenően - az eszköz beszerzéséhez szorosan kapcsolódó
e) a vásárolt vételi opció díja [a</t>
    </r>
    <r>
      <rPr>
        <b/>
        <sz val="10"/>
        <color rgb="FF000000"/>
        <rFont val="Arial Narrow"/>
        <family val="2"/>
        <charset val="238"/>
      </rPr>
      <t xml:space="preserve"> </t>
    </r>
    <r>
      <rPr>
        <b/>
        <u/>
        <sz val="10"/>
        <color rgb="FF000000"/>
        <rFont val="Arial Narrow"/>
        <family val="2"/>
        <charset val="238"/>
      </rPr>
      <t>47. § (12) bekezdésében, valamint a</t>
    </r>
    <r>
      <rPr>
        <sz val="10"/>
        <color rgb="FF000000"/>
        <rFont val="Arial Narrow"/>
        <family val="2"/>
        <charset val="238"/>
      </rPr>
      <t xml:space="preserve"> 61. § (2) bekezdésében foglaltak kivételével].</t>
    </r>
  </si>
  <si>
    <r>
      <t>47. § (3) A bekerülési (beszerzési) értéknek nem része a levonható előzetesen felszámított általános forgalmi adó, továbbá az általános forgalmi adóról szóló törvény szerint </t>
    </r>
    <r>
      <rPr>
        <b/>
        <strike/>
        <sz val="10"/>
        <rFont val="Arial Narrow"/>
        <family val="2"/>
        <charset val="238"/>
      </rPr>
      <t>ellenérték arányában</t>
    </r>
    <r>
      <rPr>
        <sz val="10"/>
        <rFont val="Arial Narrow"/>
        <family val="2"/>
        <charset val="238"/>
      </rPr>
      <t> megosztott előzetesen felszámított általános forgalmi adó le nem vonható hányada. A beruházáshoz kapcsolódó, véglegesen kapott támogatás összege nem csökkenti az eszköz bekerülési (beszerzési) értékét.</t>
    </r>
  </si>
  <si>
    <r>
      <t>47. § (9) A bekerülési (beszerzési) érték részét képező - az (1)-(2) és a (4)-(8) bekezdésben felsorolt - tételeket a felmerüléskor, a gazdasági esemény megtörténtekor (legkésőbb az üzembe helyezéskor) kell számításba venni a számlázott, a kivetett összegben. Amennyiben </t>
    </r>
    <r>
      <rPr>
        <b/>
        <strike/>
        <sz val="10"/>
        <rFont val="Arial Narrow"/>
        <family val="2"/>
        <charset val="238"/>
      </rPr>
      <t>az üzembe </t>
    </r>
    <r>
      <rPr>
        <b/>
        <u/>
        <sz val="10"/>
        <rFont val="Arial Narrow"/>
        <family val="2"/>
        <charset val="238"/>
      </rPr>
      <t>a felmerülésig, a gazdasági esemény megtörténtéig (üzembe</t>
    </r>
    <r>
      <rPr>
        <b/>
        <sz val="10"/>
        <rFont val="Arial Narrow"/>
        <family val="2"/>
        <charset val="238"/>
      </rPr>
      <t> </t>
    </r>
    <r>
      <rPr>
        <sz val="10"/>
        <color rgb="FF000000"/>
        <rFont val="Arial Narrow"/>
        <family val="2"/>
        <charset val="238"/>
      </rPr>
      <t>helyezésig, </t>
    </r>
    <r>
      <rPr>
        <b/>
        <strike/>
        <sz val="10"/>
        <rFont val="Arial Narrow"/>
        <family val="2"/>
        <charset val="238"/>
      </rPr>
      <t>a raktárba történő beszállításig </t>
    </r>
    <r>
      <rPr>
        <b/>
        <u/>
        <sz val="10"/>
        <rFont val="Arial Narrow"/>
        <family val="2"/>
        <charset val="238"/>
      </rPr>
      <t>készletre vételig</t>
    </r>
    <r>
      <rPr>
        <b/>
        <sz val="10"/>
        <rFont val="Arial Narrow"/>
        <family val="2"/>
        <charset val="238"/>
      </rPr>
      <t>)</t>
    </r>
    <r>
      <rPr>
        <sz val="10"/>
        <color rgb="FF3333D8"/>
        <rFont val="Arial Narrow"/>
        <family val="2"/>
        <charset val="238"/>
      </rPr>
      <t> </t>
    </r>
    <r>
      <rPr>
        <sz val="10"/>
        <color rgb="FF000000"/>
        <rFont val="Arial Narrow"/>
        <family val="2"/>
        <charset val="238"/>
      </rPr>
      <t>a számla, a megfelelő bizonylat nem érkezett meg, a fizetendő összeget az illetékes hatóság nem állapította meg, akkor az adott eszköz értékét a rendelkezésre álló dokumentumok (szerződés, piaci információ, jogszabályi előírás) alapján kell meghatározni. Az így meghatározott érték és a ténylegesen számlázott vagy később módosított fizetendő (kivetett) összeg közötti különbözettel a beszerzési értéket a végleges bizonylatok kézhezvétele időpontjában akkor kell módosítani, ha a különbözet összege az adott eszköz értékét jelentősen módosítja. Amennyiben a különbözet összege jelentősen nem módosítja az adott eszköz bekerülési (beszerzési) értékét, annak összegét a végleges bizonylatok kézhezvétele időpontjában egyéb ráfordításként, illetve egyéb bevételként kell elszámolni.</t>
    </r>
  </si>
  <si>
    <r>
      <t xml:space="preserve">177. § </t>
    </r>
    <r>
      <rPr>
        <b/>
        <u/>
        <sz val="10"/>
        <color rgb="FF002060"/>
        <rFont val="Arial Narrow"/>
        <family val="2"/>
        <charset val="238"/>
      </rPr>
      <t>(83) E törvénynek ……47. § (2) bekezdésének e) pontját, (3) és (9) bekezdését ... először a 2022. évben induló üzleti évről készített beszámolóra kell alkalmazni.</t>
    </r>
  </si>
  <si>
    <r>
      <t xml:space="preserve">177. § </t>
    </r>
    <r>
      <rPr>
        <b/>
        <u/>
        <sz val="10"/>
        <color rgb="FF002060"/>
        <rFont val="Arial Narrow"/>
        <family val="2"/>
        <charset val="238"/>
      </rPr>
      <t>(84) E törvénynek ……47. § (2) bekezdésének e) pontját, (3) és (9) bekezdését ... a 2021. évben induló üzleti évről készített beszámolóra is alkalmazni lehet.</t>
    </r>
  </si>
  <si>
    <r>
      <t xml:space="preserve">50. § (6) A pénzügyi lízing keretében átadott, a részletfizetéssel, a halasztott fizetéssel értékesített és a szerződés szerinti feltételek teljesülésének meghiúsulása miatt később visszavett, a két időpont között a vevő által használt eszköz visszavételkori beszerzési értékeként az eszköz - a lízingbe adó, illetve az eladó által kiállított helyesbítő </t>
    </r>
    <r>
      <rPr>
        <b/>
        <strike/>
        <sz val="10"/>
        <rFont val="Arial Narrow"/>
        <family val="2"/>
        <charset val="238"/>
      </rPr>
      <t>számlában</t>
    </r>
    <r>
      <rPr>
        <b/>
        <sz val="10"/>
        <rFont val="Arial Narrow"/>
        <family val="2"/>
        <charset val="238"/>
      </rPr>
      <t xml:space="preserve"> </t>
    </r>
    <r>
      <rPr>
        <b/>
        <u/>
        <sz val="10"/>
        <rFont val="Arial Narrow"/>
        <family val="2"/>
        <charset val="238"/>
      </rPr>
      <t>számviteli bizonylatban</t>
    </r>
    <r>
      <rPr>
        <sz val="10"/>
        <rFont val="Arial Narrow"/>
        <family val="2"/>
        <charset val="238"/>
      </rPr>
      <t xml:space="preserve"> rögzített - piaci értékét, legfeljebb az eredeti eladási árát kell figyelembe venni.</t>
    </r>
  </si>
  <si>
    <r>
      <t>73. § (1)</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Az értékesítés nettó árbevétele nem tartalmazhatja az értékesítésről kiállított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 a konkrét vásárolt és saját termelésű készlethez, szolgáltatásnyújtáshoz kapcsolódóan - adott engedmény összegét.</t>
    </r>
  </si>
  <si>
    <r>
      <t>73. § (2) Az értékesítés nettó árbevételét csökkentő tételként kell elszámolni:
a)</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 vásárolt és saját termelésű készlet értékesítéséhez, a szolgáltatásnyújtáshoz kapcsolódóan utólag adott engedmény helyesbítő</t>
    </r>
    <r>
      <rPr>
        <b/>
        <sz val="10"/>
        <rFont val="Arial Narrow"/>
        <family val="2"/>
        <charset val="238"/>
      </rPr>
      <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rögzített - általános forgalmi adót nem tartalmazó - értékét (a helyesbítés a teljesítés időpontjára vonatkozik);</t>
    </r>
  </si>
  <si>
    <r>
      <t xml:space="preserve">73. § (2) Az értékesítés nettó árbevételét csökkentő tételként kell elszámolni:
b) a vásárolt és saját termelésű készlet értékesítéséhez, a szolgáltatásnyújtáshoz kapcsolódóan - a teljesítés időpontjában már fennálló, megismerhető, a szerződés szerinti feltételektől való eltérések vagy a teljesítést követően végrehajtott szerződésmódosítások miatt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</si>
  <si>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73. § (2) Az értékesítés nettó árbevételét csökkentő tételként kell elszámolni:
c) a - teljesítés időpontjában a vevő által szerződés szerinti teljesítésként elfogadott - vásárolt és saját termelésű készlet értékesítéséhez, szolgáltatásnyújtáshoz kapcsolódóan - a szavatossági jogok (igények) érvényesítése során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szavatossági igény megismerésének időpontjára vonatkozik);</t>
    </r>
  </si>
  <si>
    <r>
      <t>73. § (2) Az értékesítés nettó árbevételét csökkentő tételként kell elszámolni:
d) az értékesített és később visszavett, a két időpont között használt - a 72. § (3) bekezdése szerinti - termék visszavételkori piaci értékét, legfeljebb eredeti eladási árát, a helyesbítő</t>
    </r>
    <r>
      <rPr>
        <strike/>
        <sz val="10"/>
        <color rgb="FF000000"/>
        <rFont val="Arial Narrow"/>
        <family val="2"/>
        <charset val="238"/>
      </rPr>
      <t xml:space="preserve"> </t>
    </r>
    <r>
      <rPr>
        <b/>
        <strike/>
        <sz val="10"/>
        <color rgb="FF000000"/>
        <rFont val="Arial Narrow"/>
        <family val="2"/>
        <charset val="238"/>
      </rPr>
      <t>illetve stornó számlában, nyugtában</t>
    </r>
    <r>
      <rPr>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a szerződés szerinti feltételek teljesülésének későbbi meghiúsulása miatt az eredeti ellenértéknek részben vagy teljesen visszatérített - általános forgalmi adót nem tartalmazó - értékét (a helyesbítés a visszavétel időpontjára vonatkozik);</t>
    </r>
  </si>
  <si>
    <r>
      <t>73. § (2) Az értékesítés nettó árbevételét csökkentő tételként kell elszámolni:
e)  a vásárolt és saját termelésű készlet értékesítéséhez kapcsolódó visszáru, valamint az értékesített és később visszavett betétdíjas göngyöleg helyesbítő</t>
    </r>
    <r>
      <rPr>
        <b/>
        <sz val="10"/>
        <color rgb="FF000000"/>
        <rFont val="Arial Narrow"/>
        <family val="2"/>
        <charset val="238"/>
      </rPr>
      <t xml:space="preserve"> </t>
    </r>
    <r>
      <rPr>
        <b/>
        <strike/>
        <sz val="10"/>
        <color rgb="FF000000"/>
        <rFont val="Arial Narrow"/>
        <family val="2"/>
        <charset val="238"/>
      </rPr>
      <t>illetve stornó számlában, nyugtában</t>
    </r>
    <r>
      <rPr>
        <b/>
        <sz val="10"/>
        <color rgb="FF000000"/>
        <rFont val="Arial Narrow"/>
        <family val="2"/>
        <charset val="238"/>
      </rPr>
      <t xml:space="preserve"> </t>
    </r>
    <r>
      <rPr>
        <b/>
        <u/>
        <sz val="10"/>
        <color rgb="FF000000"/>
        <rFont val="Arial Narrow"/>
        <family val="2"/>
        <charset val="238"/>
      </rPr>
      <t>számviteli bizonylatban</t>
    </r>
    <r>
      <rPr>
        <u/>
        <sz val="10"/>
        <color rgb="FF000000"/>
        <rFont val="Arial Narrow"/>
        <family val="2"/>
        <charset val="238"/>
      </rPr>
      <t xml:space="preserve"> </t>
    </r>
    <r>
      <rPr>
        <sz val="10"/>
        <color rgb="FF000000"/>
        <rFont val="Arial Narrow"/>
        <family val="2"/>
        <charset val="238"/>
      </rPr>
      <t>rögzített - általános forgalmi adót nem tartalmazó - értékét (a helyesbítés a visszaszállítás, a visszavétel időpontjára vonatkozik).</t>
    </r>
  </si>
  <si>
    <r>
      <t xml:space="preserve">73. § (3) Az értékesítés nettó árbevételét növelő tételként kell elszámolni a vásárolt és saját termelésű készlet értékesítéséhez, a szolgáltatásnyújtáshoz kapcsolódóan utólag felszámított felár, az eladási árat növelő korrekciók helyesbítő </t>
    </r>
    <r>
      <rPr>
        <b/>
        <strike/>
        <sz val="10"/>
        <color rgb="FF000000"/>
        <rFont val="Arial Narrow"/>
        <family val="2"/>
        <charset val="238"/>
      </rPr>
      <t>számlában, nyugtában</t>
    </r>
    <r>
      <rPr>
        <b/>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</si>
  <si>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177. § </t>
    </r>
    <r>
      <rPr>
        <b/>
        <u/>
        <sz val="10"/>
        <color rgb="FF002060"/>
        <rFont val="Arial Narrow"/>
        <family val="2"/>
        <charset val="238"/>
      </rPr>
      <t>(83) E törvénynek …… 50. § (6)  bekezdését, 73. § (1) bekezdését, (2) bekezdés a)-e) pontját, (3) bekezdését ... először a 2022. évben induló üzleti évről készített beszámolóra kell alkalmazni.</t>
    </r>
  </si>
  <si>
    <r>
      <t xml:space="preserve">177. § </t>
    </r>
    <r>
      <rPr>
        <b/>
        <u/>
        <sz val="10"/>
        <color rgb="FF002060"/>
        <rFont val="Arial Narrow"/>
        <family val="2"/>
        <charset val="238"/>
      </rPr>
      <t>(84) E törvénynek …… 50. § (6)  bekezdését, 73. § (1) bekezdését, (2) bekezdés a)-e) pontját, (3) bekezdését ... a 2021. évben induló üzleti évről készített beszámolóra is alkalmazni lehet.</t>
    </r>
  </si>
  <si>
    <t xml:space="preserve"> - a közfelügyeleti hatóság a jelentés visszavonására kötelezheti a könyvvizsgálót,</t>
  </si>
  <si>
    <t xml:space="preserve"> - kötelező nyilatkozat a szabályozott piacra bevezetett értékpapírok kibocsátóinak
pénzügyi kimutatásáról.</t>
  </si>
  <si>
    <r>
      <t xml:space="preserve">156. § (5) A független könyvvizsgálói jelentésnek tartalmaznia kell:
n) a könyvvizsgáló nyilatkozatát arról, hogy az üzleti jelentés tartalmazza-e a 95/C. §, illetve a 134. § (5) bekezdés szerinti nem pénzügyi </t>
    </r>
    <r>
      <rPr>
        <b/>
        <strike/>
        <sz val="10"/>
        <color rgb="FF000000"/>
        <rFont val="Arial Narrow"/>
        <family val="2"/>
        <charset val="238"/>
      </rPr>
      <t>kimutatást</t>
    </r>
    <r>
      <rPr>
        <b/>
        <sz val="10"/>
        <color rgb="FF000000"/>
        <rFont val="Arial Narrow"/>
        <family val="2"/>
        <charset val="238"/>
      </rPr>
      <t>.</t>
    </r>
    <r>
      <rPr>
        <b/>
        <u/>
        <sz val="10"/>
        <color rgb="FF000000"/>
        <rFont val="Arial Narrow"/>
        <family val="2"/>
        <charset val="238"/>
      </rPr>
      <t>kimutatást</t>
    </r>
    <r>
      <rPr>
        <b/>
        <sz val="10"/>
        <color rgb="FF000000"/>
        <rFont val="Arial Narrow"/>
        <family val="2"/>
        <charset val="238"/>
      </rPr>
      <t>;</t>
    </r>
  </si>
  <si>
    <r>
      <t xml:space="preserve">177. § </t>
    </r>
    <r>
      <rPr>
        <b/>
        <u/>
        <sz val="10"/>
        <color rgb="FF002060"/>
        <rFont val="Arial Narrow"/>
        <family val="2"/>
        <charset val="238"/>
      </rPr>
      <t>(83) E törvénynek ……156. § (5) bekezdés o) pontját ... először a 2022. évben induló üzleti évről készített beszámolóra kell alkalmazni.</t>
    </r>
  </si>
  <si>
    <r>
      <t xml:space="preserve">177. § </t>
    </r>
    <r>
      <rPr>
        <b/>
        <u/>
        <sz val="10"/>
        <color rgb="FF002060"/>
        <rFont val="Arial Narrow"/>
        <family val="2"/>
        <charset val="238"/>
      </rPr>
      <t>(84) E törvénynek ……156. § (5) bekezdés o) pontját ... a 2021. évben induló üzleti évről készített beszámolóra is alkalmazni lehet.</t>
    </r>
  </si>
  <si>
    <t>(hatályos 2021.06.10-től)</t>
  </si>
  <si>
    <t>158. § (8)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</si>
  <si>
    <t>175. § (3) E törvény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rendeletének végrehajtásához szükséges rendelkezéseket állapít meg.</t>
  </si>
  <si>
    <t xml:space="preserve"> - a beszámoló formájánál (50 Mó Ft, illetve 2400 MóFt)</t>
  </si>
  <si>
    <t xml:space="preserve"> - a könyvvezetés formájánál (50 MóFt)</t>
  </si>
  <si>
    <t xml:space="preserve"> - a könyvvizsgálatra vonatkozó értékhatárnál (300 MóFt)</t>
  </si>
  <si>
    <t>4. § (3) A 2. § (1) bekezdés a) pontja szerinti civil szervezetek közé tartozó közfeladatot ellátó közérdekű vagyonkezelő alapítvány beszámoló készítési és könyvvezetési kötelezettségének a közfeladatot ellátó közérdekű vagyonkezelő alapítványokról szóló 2021. évi IX. törvény előírásaival összhangban, a Tv., valamint az e rendeletben foglaltak szerint tesz eleget.</t>
  </si>
  <si>
    <t>(hatályos 2021.12.21-től)</t>
  </si>
  <si>
    <t>8/A. § (1) Az egyéb szervezet a beszámoló készítésére és az azt alátámasztó könyvvezetésre alkalmazhatja a Tv. 20. § (4)-(5b) bekezdésében foglaltakat, azzal, hogy a választott devizát legalább az egyéb szervezet számviteli politikájában szükséges rögzíteni az üzleti év első napját megelőzően.</t>
  </si>
  <si>
    <t>8/A. § (2) Az (1) bekezdés szerinti esetben az egyéb szervezet a Tv. - devizanemek közötti áttérés elszámolására vonatkozó - 145-149. §-ának rendelkezéseit az e rendeletben meghatározott sajátosságok figyelembevételével alkalmazza.</t>
  </si>
  <si>
    <r>
      <t xml:space="preserve">16. § (1) Kötelező a könyvvizsgálat annál az egyéb szervezetnél, amelynél az éves (éves szintre átszámított) </t>
    </r>
    <r>
      <rPr>
        <b/>
        <strike/>
        <sz val="10"/>
        <color rgb="FF000000"/>
        <rFont val="Arial Narrow"/>
        <family val="2"/>
        <charset val="238"/>
      </rPr>
      <t>(ár)bevétel</t>
    </r>
    <r>
      <rPr>
        <b/>
        <sz val="10"/>
        <color rgb="FF000000"/>
        <rFont val="Arial Narrow"/>
        <family val="2"/>
        <charset val="238"/>
      </rPr>
      <t xml:space="preserve"> bevétel</t>
    </r>
    <r>
      <rPr>
        <sz val="10"/>
        <color rgb="FF000000"/>
        <rFont val="Arial Narrow"/>
        <family val="2"/>
        <charset val="238"/>
      </rPr>
      <t xml:space="preserve"> az üzleti évet megelőző két üzleti év átlagában meghaladja a 300 millió forintot. Minden olyan esetben, amikor a könyvvizsgálat e rendelet vagy más jogszabály előírásai szerint nem kötelező, az egyéb szervezet dönthet arról, hogy a beszámoló felülvizsgálatával könyvvizsgálót bíz meg.</t>
    </r>
  </si>
  <si>
    <t>61. § (2)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a 2021. évben induló üzleti évről készített beszámolóra is alkalmazni lehet.</t>
  </si>
  <si>
    <t>61. § (1)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először a 2022. évben induló üzleti évről készített beszámolóra kell alkalmazni.</t>
  </si>
  <si>
    <t>156. § o) a könyvvizsgáló véleményét arról, hogy azon vállalkozó pénzügyi kimutatásai, amelynek értékpapírjait az Európai Gazdasági Térség bármely államának szabályozott piacán forgalmazzák, megfelelnek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rendeletében foglalt előírásoknak.</t>
  </si>
  <si>
    <r>
      <rPr>
        <sz val="10"/>
        <color rgb="FF002060"/>
        <rFont val="Arial Narrow"/>
        <family val="2"/>
        <charset val="238"/>
      </rPr>
      <t>8. § (1)</t>
    </r>
    <r>
      <rPr>
        <vertAlign val="superscript"/>
        <sz val="10"/>
        <color rgb="FF3333D8"/>
        <rFont val="Arial Narrow"/>
        <family val="2"/>
        <charset val="238"/>
      </rPr>
      <t> </t>
    </r>
    <r>
      <rPr>
        <sz val="10"/>
        <color rgb="FF000000"/>
        <rFont val="Arial Narrow"/>
        <family val="2"/>
        <charset val="238"/>
      </rPr>
      <t>Egyszerűsített beszámolót készíthet az az egyéb szervezet, amelynek az alaptevékenységből, valamint a vállalkozási tevékenységből származó</t>
    </r>
    <r>
      <rPr>
        <b/>
        <sz val="10"/>
        <rFont val="Arial Narrow"/>
        <family val="2"/>
        <charset val="238"/>
      </rPr>
      <t> </t>
    </r>
    <r>
      <rPr>
        <b/>
        <strike/>
        <sz val="10"/>
        <rFont val="Arial Narrow"/>
        <family val="2"/>
        <charset val="238"/>
      </rPr>
      <t>(ár)bevételének </t>
    </r>
    <r>
      <rPr>
        <b/>
        <u/>
        <sz val="10"/>
        <rFont val="Arial Narrow"/>
        <family val="2"/>
        <charset val="238"/>
      </rPr>
      <t>bevételének</t>
    </r>
    <r>
      <rPr>
        <sz val="10"/>
        <color rgb="FF3333D8"/>
        <rFont val="Arial Narrow"/>
        <family val="2"/>
        <charset val="238"/>
      </rPr>
      <t> </t>
    </r>
    <r>
      <rPr>
        <sz val="10"/>
        <color rgb="FF000000"/>
        <rFont val="Arial Narrow"/>
        <family val="2"/>
        <charset val="238"/>
      </rPr>
      <t>együttes összege - két egymást követő évben, évenként - az 50 millió forintot nem haladja meg.</t>
    </r>
  </si>
  <si>
    <r>
      <t>8. § (2) Egyszerűsített éves beszámolót köteles készíteni az az egyéb szervezet, amelynek két egymást követő évben az alaptevékenységből, valamint a vállalkozási tevékenységből származó éves </t>
    </r>
    <r>
      <rPr>
        <b/>
        <strike/>
        <sz val="10"/>
        <rFont val="Arial Narrow"/>
        <family val="2"/>
        <charset val="238"/>
      </rPr>
      <t>(ár)bevételének</t>
    </r>
    <r>
      <rPr>
        <b/>
        <u/>
        <sz val="10"/>
        <rFont val="Arial Narrow"/>
        <family val="2"/>
        <charset val="238"/>
      </rPr>
      <t> bevételének</t>
    </r>
    <r>
      <rPr>
        <sz val="10"/>
        <rFont val="Arial Narrow"/>
        <family val="2"/>
        <charset val="238"/>
      </rPr>
      <t> együttes összege évenként meghaladja az 50 millió forintot.</t>
    </r>
  </si>
  <si>
    <r>
      <t>8. § (3) Éves beszámolót köteles készíteni a kettős könyvvitelt vezető egyéb szervezet, ha két egymást követő üzleti évben a mérleg fordulónapján a következő három mutatóérték közül bármelyik kettő meghaladja az alábbi határértékeket:
a) a mérlegfőösszeg az 1200 millió forintot,
b) az alaptevékenységből, valamint a vállalkozási tevékenységből származó éves</t>
    </r>
    <r>
      <rPr>
        <b/>
        <sz val="10"/>
        <rFont val="Arial Narrow"/>
        <family val="2"/>
        <charset val="238"/>
      </rPr>
      <t> </t>
    </r>
    <r>
      <rPr>
        <b/>
        <strike/>
        <sz val="10"/>
        <rFont val="Arial Narrow"/>
        <family val="2"/>
        <charset val="238"/>
      </rPr>
      <t>(ár)bevételének</t>
    </r>
    <r>
      <rPr>
        <b/>
        <sz val="10"/>
        <rFont val="Arial Narrow"/>
        <family val="2"/>
        <charset val="238"/>
      </rPr>
      <t> </t>
    </r>
    <r>
      <rPr>
        <b/>
        <u/>
        <sz val="10"/>
        <rFont val="Arial Narrow"/>
        <family val="2"/>
        <charset val="238"/>
      </rPr>
      <t>bevételének</t>
    </r>
    <r>
      <rPr>
        <sz val="10"/>
        <rFont val="Arial Narrow"/>
        <family val="2"/>
        <charset val="238"/>
      </rPr>
      <t> együttes összege a 2400 millió forintot,
c) az üzleti évben átlagosan foglalkoztatottak száma az 50 főt.</t>
    </r>
  </si>
  <si>
    <r>
      <t>8. § (4)  Ha a jogelőd nélkül alapított egyéb szervezetnek a tárgyévet megelőző két üzleti év egyikére vagy mindkét üzleti évre vonatkozó</t>
    </r>
    <r>
      <rPr>
        <b/>
        <sz val="10"/>
        <rFont val="Arial Narrow"/>
        <family val="2"/>
        <charset val="238"/>
      </rPr>
      <t xml:space="preserve"> </t>
    </r>
    <r>
      <rPr>
        <b/>
        <strike/>
        <sz val="10"/>
        <rFont val="Arial Narrow"/>
        <family val="2"/>
        <charset val="238"/>
      </rPr>
      <t>(ár)bevételi</t>
    </r>
    <r>
      <rPr>
        <b/>
        <sz val="10"/>
        <rFont val="Arial Narrow"/>
        <family val="2"/>
        <charset val="238"/>
      </rPr>
      <t xml:space="preserve"> </t>
    </r>
    <r>
      <rPr>
        <b/>
        <u/>
        <sz val="10"/>
        <rFont val="Arial Narrow"/>
        <family val="2"/>
        <charset val="238"/>
      </rPr>
      <t xml:space="preserve">bevételi </t>
    </r>
    <r>
      <rPr>
        <sz val="10"/>
        <rFont val="Arial Narrow"/>
        <family val="2"/>
        <charset val="238"/>
      </rPr>
      <t>adatai hiányoznak, vagy csak részben állnak rendelkezésre, az (1)-(3) bekezdésben foglaltak alkalmazásakor a tárgyévi várható éves</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 xml:space="preserve">bevételt </t>
    </r>
    <r>
      <rPr>
        <sz val="10"/>
        <rFont val="Arial Narrow"/>
        <family val="2"/>
        <charset val="238"/>
      </rPr>
      <t>és − ha van − a tárgyévet megelőző (első) üzleti évi (éves szintre átszámított)</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bevételt</t>
    </r>
    <r>
      <rPr>
        <u/>
        <sz val="10"/>
        <rFont val="Arial Narrow"/>
        <family val="2"/>
        <charset val="238"/>
      </rPr>
      <t xml:space="preserve"> </t>
    </r>
    <r>
      <rPr>
        <sz val="10"/>
        <rFont val="Arial Narrow"/>
        <family val="2"/>
        <charset val="238"/>
      </rPr>
      <t>kell figyelembe vennie.</t>
    </r>
  </si>
  <si>
    <r>
      <t>9. § (1) Az egyéb szervezet könyvvezetése − a beszámolási kötelezettség függvényében − az egyszeres vagy a kettős könyvvitel rendszerében, magyar nyelven, -</t>
    </r>
    <r>
      <rPr>
        <b/>
        <u/>
        <sz val="10"/>
        <rFont val="Arial Narrow"/>
        <family val="2"/>
        <charset val="238"/>
      </rPr>
      <t xml:space="preserve"> a 8/A. §-ban foglalt kivétellel</t>
    </r>
    <r>
      <rPr>
        <b/>
        <sz val="10"/>
        <rFont val="Arial Narrow"/>
        <family val="2"/>
        <charset val="238"/>
      </rPr>
      <t xml:space="preserve"> </t>
    </r>
    <r>
      <rPr>
        <sz val="10"/>
        <rFont val="Arial Narrow"/>
        <family val="2"/>
        <charset val="238"/>
      </rPr>
      <t>- forintban történik.</t>
    </r>
  </si>
  <si>
    <r>
      <t>9. § (6) A kettős könyvvitelt vezető egyéb szervezet az egyszeres könyvvitel vezetésére azt az évet követő üzleti év január 1-jével térhet át, amikor az alaptevékenységből, valamint a vonatkozó jogszabály szerinti vállalkozási tevékenységből származó éves összes</t>
    </r>
    <r>
      <rPr>
        <b/>
        <sz val="10"/>
        <rFont val="Arial Narrow"/>
        <family val="2"/>
        <charset val="238"/>
      </rPr>
      <t xml:space="preserve"> </t>
    </r>
    <r>
      <rPr>
        <b/>
        <strike/>
        <sz val="10"/>
        <rFont val="Arial Narrow"/>
        <family val="2"/>
        <charset val="238"/>
      </rPr>
      <t>(ár)bevétele</t>
    </r>
    <r>
      <rPr>
        <b/>
        <sz val="10"/>
        <rFont val="Arial Narrow"/>
        <family val="2"/>
        <charset val="238"/>
      </rPr>
      <t xml:space="preserve"> </t>
    </r>
    <r>
      <rPr>
        <b/>
        <u/>
        <sz val="10"/>
        <rFont val="Arial Narrow"/>
        <family val="2"/>
        <charset val="238"/>
      </rPr>
      <t>bevétele</t>
    </r>
    <r>
      <rPr>
        <sz val="10"/>
        <rFont val="Arial Narrow"/>
        <family val="2"/>
        <charset val="238"/>
      </rPr>
      <t xml:space="preserve"> − két egymást követő évben, évenként − nem haladta meg az 50 millió forintot.</t>
    </r>
  </si>
  <si>
    <r>
      <t>9. § (7) A kettős könyvvitelt vezető egyéb szervezet az egyszeres könyvvitel vezetésére a kettős könyvvitelre történő áttérés évét követő második üzleti év január 1-jével térhet át, ha az alaptevékenységből, valamint a vonatkozó külön jogszabály szerinti vállalkozási tevékenységből származó éves összes </t>
    </r>
    <r>
      <rPr>
        <b/>
        <strike/>
        <sz val="10"/>
        <rFont val="Arial Narrow"/>
        <family val="2"/>
        <charset val="238"/>
      </rPr>
      <t>(ár)bevétele</t>
    </r>
    <r>
      <rPr>
        <b/>
        <u/>
        <sz val="10"/>
        <rFont val="Arial Narrow"/>
        <family val="2"/>
        <charset val="238"/>
      </rPr>
      <t> bevétele</t>
    </r>
    <r>
      <rPr>
        <sz val="10"/>
        <rFont val="Arial Narrow"/>
        <family val="2"/>
        <charset val="238"/>
      </rPr>
      <t> − két egymást követő évben, évenként − nem haladta meg az 50 millió forintot.</t>
    </r>
  </si>
  <si>
    <r>
      <t>9. § (8) A könyvvezetés során az egyéb szervezetnek elkülönítetten kell kimutatni a rá vonatkozó, sajátos gazdálkodási jogszabályban meghatározott alaptevékenységgel, valamint a vonatkozó külön jogszabály szerint meghatározott vállalkozási tevékenységgel kapcsolatos</t>
    </r>
    <r>
      <rPr>
        <b/>
        <sz val="10"/>
        <rFont val="Arial Narrow"/>
        <family val="2"/>
        <charset val="238"/>
      </rPr>
      <t> </t>
    </r>
    <r>
      <rPr>
        <b/>
        <strike/>
        <sz val="10"/>
        <rFont val="Arial Narrow"/>
        <family val="2"/>
        <charset val="238"/>
      </rPr>
      <t>(ár)bevételeket,</t>
    </r>
    <r>
      <rPr>
        <b/>
        <u/>
        <sz val="10"/>
        <rFont val="Arial Narrow"/>
        <family val="2"/>
        <charset val="238"/>
      </rPr>
      <t>bevételeket</t>
    </r>
    <r>
      <rPr>
        <sz val="10"/>
        <color rgb="FF3333D8"/>
        <rFont val="Arial Narrow"/>
        <family val="2"/>
        <charset val="238"/>
      </rPr>
      <t>,</t>
    </r>
    <r>
      <rPr>
        <sz val="10"/>
        <color rgb="FF000000"/>
        <rFont val="Arial Narrow"/>
        <family val="2"/>
        <charset val="238"/>
      </rPr>
      <t> ráfordításokat (költségeket), kiadásokat.</t>
    </r>
  </si>
  <si>
    <r>
      <t>9. § (9)</t>
    </r>
    <r>
      <rPr>
        <vertAlign val="superscript"/>
        <sz val="10"/>
        <color rgb="FF3333D8"/>
        <rFont val="Arial Narrow"/>
        <family val="2"/>
        <charset val="238"/>
      </rPr>
      <t> </t>
    </r>
    <r>
      <rPr>
        <sz val="10"/>
        <color rgb="FF000000"/>
        <rFont val="Arial Narrow"/>
        <family val="2"/>
        <charset val="238"/>
      </rPr>
      <t>Az egyéb szervezet úgy köteles könyvvezetését kialakítani, hogy a vonatkozó jogszabály szerint meghatározott vállalkozási tevékenység </t>
    </r>
    <r>
      <rPr>
        <b/>
        <strike/>
        <sz val="10"/>
        <rFont val="Arial Narrow"/>
        <family val="2"/>
        <charset val="238"/>
      </rPr>
      <t>(ár)bevételei </t>
    </r>
    <r>
      <rPr>
        <b/>
        <u/>
        <sz val="10"/>
        <rFont val="Arial Narrow"/>
        <family val="2"/>
        <charset val="238"/>
      </rPr>
      <t>bevételei</t>
    </r>
    <r>
      <rPr>
        <sz val="10"/>
        <color rgb="FF3333D8"/>
        <rFont val="Arial Narrow"/>
        <family val="2"/>
        <charset val="238"/>
      </rPr>
      <t> </t>
    </r>
    <r>
      <rPr>
        <sz val="10"/>
        <color rgb="FF000000"/>
        <rFont val="Arial Narrow"/>
        <family val="2"/>
        <charset val="238"/>
      </rPr>
      <t>és ráfordításai (költségei), kiadásai az alaptevékenység bevételeitől és ráfordításaitól (költségeitől), kiadásaitól, gazdasági eseményeitől elkülönüljenek, és ezáltal megbízhatóan kimutatható legyen a vállalkozási tevékenység tárgyévi eredménye.</t>
    </r>
  </si>
  <si>
    <r>
      <t>12. § (6) A továbbutalási céllal kapott, bevételként elszámolt támogatás összegét az alaptevékenységhez, illetve a vállalkozási tevékenységhez egyaránt felmerült ráfordítások (költségek), kiadások megosztásánál, valamint a könyvvezetési rendszerek közötti áttérést meghatározó </t>
    </r>
    <r>
      <rPr>
        <b/>
        <strike/>
        <sz val="10"/>
        <color rgb="FF000000"/>
        <rFont val="Arial Narrow"/>
        <family val="2"/>
        <charset val="238"/>
      </rPr>
      <t>(ár)bevételnél</t>
    </r>
    <r>
      <rPr>
        <b/>
        <sz val="10"/>
        <color rgb="FF000000"/>
        <rFont val="Arial Narrow"/>
        <family val="2"/>
        <charset val="238"/>
      </rPr>
      <t> </t>
    </r>
    <r>
      <rPr>
        <b/>
        <u/>
        <sz val="10"/>
        <color rgb="FF000000"/>
        <rFont val="Arial Narrow"/>
        <family val="2"/>
        <charset val="238"/>
      </rPr>
      <t>bevételnél</t>
    </r>
    <r>
      <rPr>
        <u/>
        <sz val="10"/>
        <color rgb="FF000000"/>
        <rFont val="Arial Narrow"/>
        <family val="2"/>
        <charset val="238"/>
      </rPr>
      <t> </t>
    </r>
    <r>
      <rPr>
        <sz val="10"/>
        <color rgb="FF000000"/>
        <rFont val="Arial Narrow"/>
        <family val="2"/>
        <charset val="238"/>
      </rPr>
      <t>figyelmen kívül kell hagyni.</t>
    </r>
  </si>
  <si>
    <r>
      <t xml:space="preserve">15. § (1) Az egyéb szervezet a Tv. 150. § (2) bekezdése szerinti könyvviteli szolgáltatás körébe tartozó feladatok irányításával, vezetésével, a beszámoló elkészítésével
15. § (2) Mentesül az (1) bekezdésben előírt kötelezettség alól az az egyéb szervezet, amelynél az éves (éves szintre átszámított) </t>
    </r>
    <r>
      <rPr>
        <b/>
        <strike/>
        <sz val="10"/>
        <color rgb="FF000000"/>
        <rFont val="Arial Narrow"/>
        <family val="2"/>
        <charset val="238"/>
      </rPr>
      <t>(ár)bevétel</t>
    </r>
    <r>
      <rPr>
        <b/>
        <sz val="10"/>
        <color rgb="FF000000"/>
        <rFont val="Arial Narrow"/>
        <family val="2"/>
        <charset val="238"/>
      </rPr>
      <t xml:space="preserve"> </t>
    </r>
    <r>
      <rPr>
        <b/>
        <u/>
        <sz val="10"/>
        <color rgb="FF000000"/>
        <rFont val="Arial Narrow"/>
        <family val="2"/>
        <charset val="238"/>
      </rPr>
      <t>bevétel</t>
    </r>
    <r>
      <rPr>
        <b/>
        <sz val="10"/>
        <color rgb="FF000000"/>
        <rFont val="Arial Narrow"/>
        <family val="2"/>
        <charset val="238"/>
      </rPr>
      <t xml:space="preserve"> </t>
    </r>
    <r>
      <rPr>
        <sz val="10"/>
        <color rgb="FF000000"/>
        <rFont val="Arial Narrow"/>
        <family val="2"/>
        <charset val="238"/>
      </rPr>
      <t>a tárgyévet megelőző két üzleti év átlagában, ennek hiányában az üzleti évben várhatóan a 10 millió forintot nem haladja meg.</t>
    </r>
  </si>
  <si>
    <r>
      <t>16. § (2) Ha a jogelőd nélkül alapított egyéb szervezetnél az üzleti évet megelőző két üzleti év egyikére vagy mindkét üzleti évre vonatkozó </t>
    </r>
    <r>
      <rPr>
        <b/>
        <strike/>
        <sz val="10"/>
        <color rgb="FF000000"/>
        <rFont val="Arial Narrow"/>
        <family val="2"/>
        <charset val="238"/>
      </rPr>
      <t>(ár)bevételi</t>
    </r>
    <r>
      <rPr>
        <b/>
        <u/>
        <sz val="10"/>
        <color rgb="FF000000"/>
        <rFont val="Arial Narrow"/>
        <family val="2"/>
        <charset val="238"/>
      </rPr>
      <t> bevételi</t>
    </r>
    <r>
      <rPr>
        <sz val="10"/>
        <color rgb="FF000000"/>
        <rFont val="Arial Narrow"/>
        <family val="2"/>
        <charset val="238"/>
      </rPr>
      <t> adatok hiányoznak, vagy csak részben állnak rendelkezésre, az (1) bekezdésben foglaltak alkalmazásakor a tárgyévi várható </t>
    </r>
    <r>
      <rPr>
        <b/>
        <strike/>
        <sz val="10"/>
        <color rgb="FF000000"/>
        <rFont val="Arial Narrow"/>
        <family val="2"/>
        <charset val="238"/>
      </rPr>
      <t>(ár)bevételt</t>
    </r>
    <r>
      <rPr>
        <b/>
        <u/>
        <sz val="10"/>
        <color rgb="FF000000"/>
        <rFont val="Arial Narrow"/>
        <family val="2"/>
        <charset val="238"/>
      </rPr>
      <t> bevételt</t>
    </r>
    <r>
      <rPr>
        <sz val="10"/>
        <color rgb="FF000000"/>
        <rFont val="Arial Narrow"/>
        <family val="2"/>
        <charset val="238"/>
      </rPr>
      <t> és − ha van − a megelőző (első) üzleti évi (éves szintre átszámított) </t>
    </r>
    <r>
      <rPr>
        <b/>
        <strike/>
        <sz val="10"/>
        <color rgb="FF000000"/>
        <rFont val="Arial Narrow"/>
        <family val="2"/>
        <charset val="238"/>
      </rPr>
      <t>(ár)bevételt</t>
    </r>
    <r>
      <rPr>
        <b/>
        <sz val="10"/>
        <color rgb="FF000000"/>
        <rFont val="Arial Narrow"/>
        <family val="2"/>
        <charset val="238"/>
      </rPr>
      <t> </t>
    </r>
    <r>
      <rPr>
        <b/>
        <u/>
        <sz val="10"/>
        <color rgb="FF000000"/>
        <rFont val="Arial Narrow"/>
        <family val="2"/>
        <charset val="238"/>
      </rPr>
      <t>bevételt</t>
    </r>
    <r>
      <rPr>
        <u/>
        <sz val="10"/>
        <color rgb="FF000000"/>
        <rFont val="Arial Narrow"/>
        <family val="2"/>
        <charset val="238"/>
      </rPr>
      <t> </t>
    </r>
    <r>
      <rPr>
        <sz val="10"/>
        <color rgb="FF000000"/>
        <rFont val="Arial Narrow"/>
        <family val="2"/>
        <charset val="238"/>
      </rPr>
      <t>kell figyelembe venni.</t>
    </r>
  </si>
  <si>
    <t>1. Mit kell módosítani a könyvvizsgált társaságok esetében?</t>
  </si>
  <si>
    <t>2. Mit kell módosítani a könyvvizsgált társaságok esetében?</t>
  </si>
  <si>
    <t>Az Sztv. szerinti egyes egyéb szervezetek beszámoló készítési és könyvvezetési kötelezettségének sajátosságairól szóló 479/2016. (XII. 28.) kormányrendelet változásai:</t>
  </si>
  <si>
    <t>SZÁMVITELI VÁLTOZÁSOK 2022.</t>
  </si>
  <si>
    <t>SZTV_VALT_2022</t>
  </si>
  <si>
    <r>
      <t xml:space="preserve">3. § (1) E törvény alkalmazásában
2.  vállalkozó: minden olyan gazdálkodó, amely a saját nevében és kockázatára nyereség- és vagyonszerzés céljából üzletszerűen, ellenérték fejében termelő vagy szolgáltató tevékenységet (a továbbiakban: vállalkozási tevékenység) végez, ideértve a hitelintézetet, a pénzügyi vállalkozást, a befektetési vállalkozást és a biztosítót is, továbbá a nonprofit gazdasági társaság, az egyesülés, a szociális szövetkezet, az iskolaszövetkezet, a közérdekű nyugdíjas szövetkezet, </t>
    </r>
    <r>
      <rPr>
        <b/>
        <u/>
        <sz val="10"/>
        <color rgb="FF000000"/>
        <rFont val="Arial Narrow"/>
        <family val="2"/>
        <charset val="238"/>
      </rPr>
      <t>a kisgyermekkel otthon lévők szövetkezete</t>
    </r>
    <r>
      <rPr>
        <sz val="10"/>
        <color rgb="FF000000"/>
        <rFont val="Arial Narrow"/>
        <family val="2"/>
        <charset val="238"/>
      </rPr>
      <t>, az európai gazdasági egyesülés, az európai részvénytársaság, az európai szövetkezet, a vízitársulat, az erdőbirtokossági társulat, a külföldi székhelyű vállalkozás magyarországi fióktelepe és a kezelt vagyon, amennyiben nem tartozik a 3. és 4. pontban felsoroltak közé;</t>
    </r>
  </si>
  <si>
    <r>
      <t>25. § (7) Szellemi termékek közé sorolandók:
a) az iparjogvédelemben részesülő alkotások (különösen: szabadalom, használati minta, formatervezési minta,</t>
    </r>
    <r>
      <rPr>
        <b/>
        <strike/>
        <sz val="10"/>
        <color rgb="FF000000"/>
        <rFont val="Arial Narrow"/>
        <family val="2"/>
        <charset val="238"/>
      </rPr>
      <t xml:space="preserve"> know-how,</t>
    </r>
    <r>
      <rPr>
        <sz val="10"/>
        <color rgb="FF000000"/>
        <rFont val="Arial Narrow"/>
        <family val="2"/>
        <charset val="238"/>
      </rPr>
      <t xml:space="preserve"> védjegy, földrajzi árujelző, kereskedelmi név),
b) a szerzői jogvédelemben részesülő szerzői művek és szomszédos jogok (különösen: szoftvertermékek, műszaki tervek),
Változott bekezdés ebben az időállapotbanc) 150  a jogvédelemben nem részesülő, de titkosságuk révén monopolizált szellemi javak</t>
    </r>
    <r>
      <rPr>
        <b/>
        <u/>
        <sz val="10"/>
        <color rgb="FF000000"/>
        <rFont val="Arial Narrow"/>
        <family val="2"/>
        <charset val="238"/>
      </rPr>
      <t xml:space="preserve"> (különösen: know-how)</t>
    </r>
    <r>
      <rPr>
        <sz val="10"/>
        <color rgb="FF000000"/>
        <rFont val="Arial Narrow"/>
        <family val="2"/>
        <charset val="238"/>
      </rPr>
      <t>,
függetlenül attól, hogy használatba vették-e azokat vagy sem.</t>
    </r>
  </si>
  <si>
    <t>32. § (9) Amennyiben a 3. § (4) bekezdés 11. pontja szerinti szerződés(ek) tárgya terméknek azonos munkafolyamattal, nagy tömegben, sorozatosan történő gyártására irányul, a vállalkozó dönthet úgy, hogy nem alkalmazza a (8) bekezdés előírását. Ez esetben a szerződés elszámolási egységéhez kapcsolódó egyéb előírásokat sem alkalmazza.</t>
  </si>
  <si>
    <t xml:space="preserve"> 1. Az Sztv. alkalmazásában vállalkozónak minősül a kisgyermekkel otthon lévők 
szövetkezete is.</t>
  </si>
  <si>
    <t xml:space="preserve"> - a könyvviteli feladatok irányítójának és a beszámoló készítőjének személyével 
kapcsolatban (10 MóFt )</t>
  </si>
  <si>
    <t>4. Aktív időbeli elhatárolásként lehet kimutatni azt a fejlesztési támogatást az egyéb bevételekkel szemben, amelyet a vállalkozó valószínűleg meg fog kapni. 
Az aktív időbeli elhatárolást a támogatás elszámolásakor vagy meghiúsulásakor kell megszüntetni.</t>
  </si>
  <si>
    <t>5. Nem kell a bekerülési értékben figyelembe venni az opciós díjat és azt az előzetesen felszámított Áfa-t, amelyet bármilyen alapon megosztottak.</t>
  </si>
  <si>
    <t>6. A „Számviteli bizonylat” -ra módosult az Sztv.-ben minden olyan szövegrész ahol korábban „számla, nyugta” szerepelt.</t>
  </si>
  <si>
    <t>7. A könyviteli szolgáltatások körébe tartozó feladatok ellátására megbízott személy szakképesítése:</t>
  </si>
  <si>
    <t>8. Könyvvizsgálói jelentés:</t>
  </si>
  <si>
    <t>9. Az "(ár)bevétel" helyett "bevétel"-t kell figyelembe venni</t>
  </si>
  <si>
    <t>10. Lehetővé vált a választott devizában történő könyvvezetés és beszámoló készítés.</t>
  </si>
  <si>
    <r>
      <t xml:space="preserve">A Számviteli törvényt (2000. évi C. tv.) 2022.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</si>
  <si>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44. § (8) Amennyiben a 3. § (4) bekezdés 11. pontja szerinti szerződés(ek) tárgya terméknek azonos munkafolyamattal, nagy tömegben, sorozatosan történő gyártására irányul, a vállalkozó dönthet úgy, hogy nem alkalmazza a (7) bekezdés előírását. Ebben az esetben a szerződés elszámolási egységéhez kapcsolódó egyéb előírásokat sem alkalmazza.</t>
  </si>
  <si>
    <t>A munkalap elkészítése során az OptiJus törvénytárából a 2022.01.01-étől hatályos Számv. tv került összehasonlításra a 2021.07.01-én hatályos törvénnyel.</t>
  </si>
  <si>
    <r>
      <t xml:space="preserve">177. § </t>
    </r>
    <r>
      <rPr>
        <b/>
        <u/>
        <sz val="10"/>
        <color rgb="FF002060"/>
        <rFont val="Arial Narrow"/>
        <family val="2"/>
        <charset val="238"/>
      </rPr>
      <t>(83) E törvénynek ……25. § (7) bekezdés a) és c) pontját ... először a 2022. évben induló üzleti évről készített beszámolóra kell alkalmazni.</t>
    </r>
  </si>
  <si>
    <r>
      <t xml:space="preserve">177. § </t>
    </r>
    <r>
      <rPr>
        <b/>
        <u/>
        <sz val="10"/>
        <color rgb="FF002060"/>
        <rFont val="Arial Narrow"/>
        <family val="2"/>
        <charset val="238"/>
      </rPr>
      <t>(84) E törvénynek ……25. § (7) bekezdés a) és c) pontját ... a 2021. évben induló üzleti évről készített beszámolóra is alkalmazni lehet.</t>
    </r>
  </si>
  <si>
    <r>
      <t xml:space="preserve">177. § </t>
    </r>
    <r>
      <rPr>
        <b/>
        <u/>
        <sz val="10"/>
        <color rgb="FF002060"/>
        <rFont val="Arial Narrow"/>
        <family val="2"/>
        <charset val="238"/>
      </rPr>
      <t>(83) E törvénynek ……32. § (9) bekezdését ... először a 2022. évben induló üzleti évről készített beszámolóra kell alkalmazni.</t>
    </r>
  </si>
  <si>
    <r>
      <t xml:space="preserve">177. § </t>
    </r>
    <r>
      <rPr>
        <b/>
        <u/>
        <sz val="10"/>
        <color rgb="FF002060"/>
        <rFont val="Arial Narrow"/>
        <family val="2"/>
        <charset val="238"/>
      </rPr>
      <t>(84) E törvénynek ……32. § (9) bekezdését ... a 2021. évben induló üzleti évről készített beszámolóra is alkalmazni lehet.</t>
    </r>
  </si>
  <si>
    <r>
      <t xml:space="preserve">177. § </t>
    </r>
    <r>
      <rPr>
        <b/>
        <u/>
        <sz val="10"/>
        <color rgb="FF002060"/>
        <rFont val="Arial Narrow"/>
        <family val="2"/>
        <charset val="238"/>
      </rPr>
      <t>(83) E törvénynek ……44. § (8) bekezdését ... először a 2022. évben induló üzleti évről készített beszámolóra kell alkalmazni.</t>
    </r>
  </si>
  <si>
    <r>
      <t xml:space="preserve">177. § </t>
    </r>
    <r>
      <rPr>
        <b/>
        <u/>
        <sz val="10"/>
        <color rgb="FF002060"/>
        <rFont val="Arial Narrow"/>
        <family val="2"/>
        <charset val="238"/>
      </rPr>
      <t>(84) E törvénynek ……44. § (8) bekezdését ... a 2021. évben induló üzleti évről készített beszámolóra is alkalmazni lehet.</t>
    </r>
  </si>
  <si>
    <t>3. Az azonos munkafolyamattal, nagy tömegben, sorozatosan történő gyártás esetén nem 
kötelező alkalmazni a szerződés elszámolási egységére vonatkozó rendelkezéseket.</t>
  </si>
  <si>
    <t>2. A know-how az iparjogvédelemben részesülő szellemi termékek közül átkerült a 
jogvédelemben nem részesülő, de titkosságuk révén monopolizált szellemi javak közé.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</si>
</sst>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F_t_-;\-* #,##0.00\ _F_t_-;_-* &quot;-&quot;??\ _F_t_-;_-@_-"/>
    <numFmt numFmtId="164" formatCode="_-* #,##0.00\ _F_t_._-;\-* #,##0.00\ _F_t_._-;_-* &quot;-&quot;??\ _F_t_._-;_-@_-"/>
    <numFmt numFmtId="165" formatCode="#\ ###\ ###\ ###\ ##0"/>
    <numFmt numFmtId="166" formatCode="0.0"/>
  </numFmts>
  <fonts count="77" x14ac:knownFonts="1">
    <font>
      <sz val="11"/>
      <name val="Arial"/>
      <family val="2"/>
    </font>
    <font>
      <sz val="11"/>
      <color theme="1"/>
      <name val="Calibri"/>
      <family val="2"/>
      <charset val="238"/>
      <scheme val="minor"/>
    </font>
    <font>
      <sz val="11"/>
      <color theme="1"/>
      <name val="Calibri"/>
      <family val="2"/>
      <charset val="238"/>
      <scheme val="minor"/>
    </font>
    <font>
      <sz val="11"/>
      <color indexed="8"/>
      <name val="Arial"/>
      <family val="2"/>
      <charset val="238"/>
    </font>
    <font>
      <sz val="11"/>
      <name val="Arial"/>
      <family val="2"/>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0"/>
      <name val="Times New Roman CE"/>
      <charset val="238"/>
    </font>
    <font>
      <sz val="10"/>
      <name val="MS Sans Serif"/>
      <family val="2"/>
      <charset val="238"/>
    </font>
    <font>
      <sz val="11"/>
      <name val="Arial Narrow"/>
      <family val="2"/>
      <charset val="238"/>
    </font>
    <font>
      <b/>
      <sz val="11"/>
      <name val="Arial Narrow"/>
      <family val="2"/>
      <charset val="238"/>
    </font>
    <font>
      <b/>
      <sz val="10"/>
      <name val="Arial Narrow"/>
      <family val="2"/>
      <charset val="238"/>
    </font>
    <font>
      <sz val="10"/>
      <name val="Arial Narrow"/>
      <family val="2"/>
      <charset val="238"/>
    </font>
    <font>
      <b/>
      <sz val="11"/>
      <color indexed="10"/>
      <name val="Arial Narrow"/>
      <family val="2"/>
      <charset val="238"/>
    </font>
    <font>
      <sz val="11"/>
      <color indexed="56"/>
      <name val="Garamond"/>
      <family val="1"/>
      <charset val="238"/>
    </font>
    <font>
      <u/>
      <sz val="10"/>
      <color indexed="12"/>
      <name val="Arial CE"/>
      <charset val="238"/>
    </font>
    <font>
      <sz val="11"/>
      <color indexed="8"/>
      <name val="Calibri"/>
      <family val="2"/>
      <charset val="238"/>
    </font>
    <font>
      <sz val="11"/>
      <name val="Arial"/>
      <family val="2"/>
      <charset val="238"/>
    </font>
    <font>
      <sz val="12"/>
      <name val="Arial CE"/>
      <charset val="238"/>
    </font>
    <font>
      <u/>
      <sz val="12"/>
      <color indexed="12"/>
      <name val="Arial CE"/>
      <charset val="238"/>
    </font>
    <font>
      <u/>
      <sz val="10"/>
      <color indexed="12"/>
      <name val="Arial Narrow"/>
      <family val="2"/>
    </font>
    <font>
      <b/>
      <sz val="14"/>
      <name val="Arial CE"/>
      <charset val="238"/>
    </font>
    <font>
      <sz val="9"/>
      <name val="Arial Narrow"/>
      <family val="2"/>
      <charset val="238"/>
    </font>
    <font>
      <sz val="10"/>
      <name val="Arial Narrow"/>
      <family val="2"/>
      <charset val="238"/>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b/>
      <sz val="12"/>
      <color rgb="FFFF0000"/>
      <name val="Arial Narrow"/>
      <family val="2"/>
      <charset val="238"/>
    </font>
    <font>
      <b/>
      <sz val="11"/>
      <color theme="1"/>
      <name val="Arial Narrow"/>
      <family val="2"/>
      <charset val="238"/>
    </font>
    <font>
      <sz val="11"/>
      <color rgb="FFFFFFFF"/>
      <name val="Arial Narrow"/>
      <family val="2"/>
      <charset val="238"/>
    </font>
    <font>
      <b/>
      <sz val="11"/>
      <color rgb="FF000000"/>
      <name val="Arial Narrow"/>
      <family val="2"/>
      <charset val="238"/>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b/>
      <sz val="8"/>
      <color indexed="8"/>
      <name val="Arial Narrow"/>
      <family val="2"/>
      <charset val="238"/>
    </font>
    <font>
      <sz val="9"/>
      <color theme="1"/>
      <name val="Arial Narrow"/>
      <family val="2"/>
      <charset val="238"/>
    </font>
    <font>
      <b/>
      <sz val="12"/>
      <color rgb="FF000000"/>
      <name val="Arial Narrow"/>
      <family val="2"/>
      <charset val="238"/>
    </font>
    <font>
      <b/>
      <sz val="14"/>
      <color rgb="FF000000"/>
      <name val="Arial Narrow"/>
      <family val="2"/>
      <charset val="238"/>
    </font>
    <font>
      <b/>
      <sz val="12"/>
      <color indexed="8"/>
      <name val="Arial Narrow"/>
      <family val="2"/>
      <charset val="238"/>
    </font>
    <font>
      <sz val="10"/>
      <color rgb="FF000000"/>
      <name val="Arial Narrow"/>
      <family val="2"/>
      <charset val="238"/>
    </font>
    <font>
      <sz val="11"/>
      <color rgb="FF000000"/>
      <name val="Arial Narrow"/>
      <family val="2"/>
      <charset val="238"/>
    </font>
    <font>
      <b/>
      <sz val="10"/>
      <color rgb="FF000000"/>
      <name val="Arial Narrow"/>
      <family val="2"/>
      <charset val="238"/>
    </font>
    <font>
      <sz val="10"/>
      <color indexed="8"/>
      <name val="Arial Narrow"/>
      <family val="2"/>
      <charset val="238"/>
    </font>
    <font>
      <b/>
      <u/>
      <sz val="10"/>
      <color rgb="FF000000"/>
      <name val="Arial Narrow"/>
      <family val="2"/>
      <charset val="238"/>
    </font>
    <font>
      <u/>
      <sz val="10"/>
      <color rgb="FF000000"/>
      <name val="Arial Narrow"/>
      <family val="2"/>
      <charset val="238"/>
    </font>
    <font>
      <strike/>
      <sz val="10"/>
      <color rgb="FF000000"/>
      <name val="Arial Narrow"/>
      <family val="2"/>
      <charset val="238"/>
    </font>
    <font>
      <b/>
      <sz val="10"/>
      <color rgb="FF0070C0"/>
      <name val="Arial Narrow"/>
      <family val="2"/>
      <charset val="238"/>
    </font>
    <font>
      <b/>
      <sz val="8"/>
      <color theme="1"/>
      <name val="Arial Narrow"/>
      <family val="2"/>
      <charset val="238"/>
    </font>
    <font>
      <strike/>
      <sz val="11"/>
      <color indexed="8"/>
      <name val="Arial Narrow"/>
      <family val="2"/>
      <charset val="238"/>
    </font>
    <font>
      <b/>
      <u/>
      <sz val="11"/>
      <color indexed="8"/>
      <name val="Arial Narrow"/>
      <family val="2"/>
      <charset val="238"/>
    </font>
    <font>
      <b/>
      <u/>
      <sz val="11"/>
      <color rgb="FF002060"/>
      <name val="Arial Narrow"/>
      <family val="2"/>
      <charset val="238"/>
    </font>
    <font>
      <sz val="11"/>
      <color rgb="FF002060"/>
      <name val="Arial Narrow"/>
      <family val="2"/>
      <charset val="238"/>
    </font>
    <font>
      <b/>
      <u/>
      <sz val="10"/>
      <color rgb="FF002060"/>
      <name val="Arial Narrow"/>
      <family val="2"/>
      <charset val="238"/>
    </font>
    <font>
      <b/>
      <sz val="10"/>
      <color rgb="FF002060"/>
      <name val="Arial Narrow"/>
      <family val="2"/>
      <charset val="238"/>
    </font>
    <font>
      <sz val="10"/>
      <color rgb="FF002060"/>
      <name val="Arial Narrow"/>
      <family val="2"/>
      <charset val="238"/>
    </font>
    <font>
      <strike/>
      <u/>
      <sz val="10"/>
      <color rgb="FF000000"/>
      <name val="Arial Narrow"/>
      <family val="2"/>
      <charset val="238"/>
    </font>
    <font>
      <b/>
      <i/>
      <sz val="11"/>
      <color theme="1"/>
      <name val="Arial Narrow"/>
      <family val="2"/>
      <charset val="238"/>
    </font>
    <font>
      <b/>
      <i/>
      <sz val="11"/>
      <color indexed="8"/>
      <name val="Arial Narrow"/>
      <family val="2"/>
      <charset val="238"/>
    </font>
    <font>
      <b/>
      <i/>
      <sz val="12"/>
      <color rgb="FF000000"/>
      <name val="Arial Narrow"/>
      <family val="2"/>
      <charset val="238"/>
    </font>
    <font>
      <b/>
      <i/>
      <sz val="12"/>
      <color indexed="8"/>
      <name val="Arial Narrow"/>
      <family val="2"/>
      <charset val="238"/>
    </font>
    <font>
      <b/>
      <u/>
      <sz val="10"/>
      <name val="Arial Narrow"/>
      <family val="2"/>
      <charset val="238"/>
    </font>
    <font>
      <strike/>
      <sz val="10"/>
      <name val="Arial Narrow"/>
      <family val="2"/>
      <charset val="238"/>
    </font>
    <font>
      <sz val="10"/>
      <color rgb="FF3333D8"/>
      <name val="Arial Narrow"/>
      <family val="2"/>
      <charset val="238"/>
    </font>
    <font>
      <b/>
      <strike/>
      <sz val="10"/>
      <name val="Arial Narrow"/>
      <family val="2"/>
      <charset val="238"/>
    </font>
    <font>
      <vertAlign val="superscript"/>
      <sz val="10"/>
      <color rgb="FF3333D8"/>
      <name val="Arial Narrow"/>
      <family val="2"/>
      <charset val="238"/>
    </font>
    <font>
      <b/>
      <strike/>
      <sz val="10"/>
      <color rgb="FF000000"/>
      <name val="Arial Narrow"/>
      <family val="2"/>
      <charset val="238"/>
    </font>
    <font>
      <u/>
      <sz val="10"/>
      <name val="Arial Narrow"/>
      <family val="2"/>
      <charset val="238"/>
    </font>
    <font>
      <b/>
      <u/>
      <sz val="10"/>
      <color theme="3" tint="-0.249977111117893"/>
      <name val="Arial Narrow"/>
      <family val="2"/>
      <charset val="238"/>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
      <patternFill patternType="solid">
        <fgColor rgb="FFEEEEEE"/>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s>
  <cellStyleXfs count="73">
    <xf numFmtId="0" fontId="0" fillId="0" borderId="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4" fontId="11"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5" fillId="0" borderId="0">
      <alignment vertical="top"/>
    </xf>
    <xf numFmtId="0" fontId="4" fillId="0" borderId="0"/>
    <xf numFmtId="0" fontId="29" fillId="0" borderId="0"/>
    <xf numFmtId="0" fontId="21" fillId="0" borderId="0"/>
    <xf numFmtId="0" fontId="26" fillId="0" borderId="0">
      <alignment vertical="top"/>
    </xf>
    <xf numFmtId="0" fontId="15" fillId="0" borderId="0">
      <alignment vertical="top"/>
    </xf>
    <xf numFmtId="0" fontId="30" fillId="0" borderId="0"/>
    <xf numFmtId="0" fontId="31" fillId="0" borderId="0"/>
    <xf numFmtId="0" fontId="21" fillId="0" borderId="0"/>
    <xf numFmtId="0" fontId="4" fillId="0" borderId="0"/>
    <xf numFmtId="0" fontId="4" fillId="0" borderId="0"/>
    <xf numFmtId="0" fontId="7" fillId="0" borderId="0"/>
    <xf numFmtId="0" fontId="31" fillId="0" borderId="0"/>
    <xf numFmtId="0" fontId="32" fillId="0" borderId="0"/>
    <xf numFmtId="0" fontId="32" fillId="0" borderId="0"/>
    <xf numFmtId="0" fontId="32" fillId="0" borderId="0"/>
    <xf numFmtId="0" fontId="31" fillId="0" borderId="0"/>
    <xf numFmtId="0" fontId="5" fillId="0" borderId="0"/>
    <xf numFmtId="0" fontId="8" fillId="0" borderId="0"/>
    <xf numFmtId="0" fontId="7" fillId="0" borderId="0"/>
    <xf numFmtId="0" fontId="19" fillId="0" borderId="0"/>
    <xf numFmtId="0" fontId="15" fillId="0" borderId="0">
      <alignment vertical="top"/>
    </xf>
    <xf numFmtId="0" fontId="3" fillId="0" borderId="0"/>
    <xf numFmtId="0" fontId="29" fillId="0" borderId="0"/>
    <xf numFmtId="0" fontId="8" fillId="0" borderId="0"/>
    <xf numFmtId="0" fontId="17" fillId="0" borderId="0"/>
    <xf numFmtId="0" fontId="3" fillId="0" borderId="0"/>
    <xf numFmtId="0" fontId="9" fillId="0" borderId="0"/>
    <xf numFmtId="0" fontId="8" fillId="0" borderId="0"/>
    <xf numFmtId="0" fontId="15" fillId="0" borderId="0"/>
    <xf numFmtId="0" fontId="9" fillId="0" borderId="0"/>
    <xf numFmtId="0" fontId="15" fillId="0" borderId="0">
      <alignment vertical="top"/>
    </xf>
    <xf numFmtId="0" fontId="15" fillId="0" borderId="0">
      <alignment vertical="top"/>
    </xf>
    <xf numFmtId="0" fontId="9" fillId="0" borderId="0"/>
    <xf numFmtId="0" fontId="9" fillId="0" borderId="0"/>
    <xf numFmtId="0" fontId="10" fillId="0" borderId="0"/>
    <xf numFmtId="0" fontId="8" fillId="0" borderId="0"/>
    <xf numFmtId="0" fontId="8" fillId="0" borderId="0"/>
    <xf numFmtId="9" fontId="8" fillId="0" borderId="0" applyFont="0" applyFill="0" applyBorder="0" applyAlignment="0" applyProtection="0"/>
    <xf numFmtId="0" fontId="20" fillId="0" borderId="0"/>
    <xf numFmtId="0" fontId="27" fillId="0" borderId="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7" fillId="0" borderId="0" applyFont="0" applyFill="0" applyBorder="0" applyAlignment="0" applyProtection="0"/>
    <xf numFmtId="0" fontId="2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 fillId="0" borderId="0"/>
    <xf numFmtId="0" fontId="2" fillId="0" borderId="0"/>
    <xf numFmtId="0" fontId="8" fillId="0" borderId="0"/>
    <xf numFmtId="0" fontId="1" fillId="0" borderId="0"/>
    <xf numFmtId="0" fontId="1" fillId="0" borderId="0"/>
  </cellStyleXfs>
  <cellXfs count="279">
    <xf numFmtId="0" fontId="0" fillId="0" borderId="0" xfId="0"/>
    <xf numFmtId="0" fontId="12" fillId="2" borderId="4" xfId="0" applyFont="1" applyFill="1" applyBorder="1"/>
    <xf numFmtId="0" fontId="12" fillId="2" borderId="0" xfId="0" applyFont="1" applyFill="1" applyBorder="1"/>
    <xf numFmtId="49" fontId="13" fillId="2" borderId="0" xfId="0" applyNumberFormat="1" applyFont="1" applyFill="1" applyBorder="1" applyAlignment="1">
      <alignment horizontal="left"/>
    </xf>
    <xf numFmtId="0" fontId="16" fillId="2" borderId="0" xfId="0" applyFont="1" applyFill="1" applyBorder="1" applyAlignment="1">
      <alignment wrapText="1"/>
    </xf>
    <xf numFmtId="0" fontId="20" fillId="0" borderId="0" xfId="0" applyFont="1"/>
    <xf numFmtId="0" fontId="13" fillId="3" borderId="0" xfId="0" applyFont="1" applyFill="1"/>
    <xf numFmtId="0" fontId="33" fillId="3" borderId="0" xfId="29" applyFont="1" applyFill="1"/>
    <xf numFmtId="0" fontId="0" fillId="0" borderId="0" xfId="0" quotePrefix="1"/>
    <xf numFmtId="0" fontId="0" fillId="0" borderId="0" xfId="0" applyBorder="1"/>
    <xf numFmtId="0" fontId="25" fillId="0" borderId="0" xfId="0" applyFont="1" applyBorder="1"/>
    <xf numFmtId="0" fontId="24" fillId="0" borderId="0" xfId="0" applyFont="1" applyBorder="1"/>
    <xf numFmtId="0" fontId="0" fillId="0" borderId="0" xfId="0" applyFill="1" applyBorder="1"/>
    <xf numFmtId="0" fontId="35" fillId="0" borderId="0" xfId="0" applyFont="1"/>
    <xf numFmtId="3" fontId="20" fillId="0" borderId="0" xfId="0" applyNumberFormat="1" applyFont="1"/>
    <xf numFmtId="3" fontId="0" fillId="0" borderId="0" xfId="0" applyNumberFormat="1"/>
    <xf numFmtId="0" fontId="20" fillId="0" borderId="0" xfId="59"/>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7" fillId="0" borderId="0" xfId="27" applyFont="1" applyFill="1"/>
    <xf numFmtId="0" fontId="37" fillId="2" borderId="0" xfId="27" applyFont="1" applyFill="1"/>
    <xf numFmtId="0" fontId="37" fillId="2" borderId="0" xfId="27" applyFont="1" applyFill="1" applyAlignment="1">
      <alignment horizontal="center" vertical="top" wrapText="1"/>
    </xf>
    <xf numFmtId="0" fontId="38" fillId="0" borderId="0" xfId="12" applyFont="1" applyFill="1" applyAlignment="1" applyProtection="1"/>
    <xf numFmtId="0" fontId="12" fillId="0" borderId="0" xfId="0" applyFont="1" applyFill="1"/>
    <xf numFmtId="0" fontId="39" fillId="0" borderId="0" xfId="27" applyFont="1" applyFill="1"/>
    <xf numFmtId="0" fontId="39" fillId="3" borderId="0" xfId="27" applyFont="1" applyFill="1"/>
    <xf numFmtId="0" fontId="37" fillId="2" borderId="0" xfId="27" applyFont="1" applyFill="1" applyAlignment="1">
      <alignment horizontal="right"/>
    </xf>
    <xf numFmtId="49" fontId="35" fillId="0" borderId="0" xfId="0" applyNumberFormat="1" applyFont="1" applyFill="1"/>
    <xf numFmtId="49" fontId="35" fillId="0" borderId="0" xfId="27" applyNumberFormat="1" applyFont="1" applyFill="1"/>
    <xf numFmtId="0" fontId="40" fillId="0" borderId="0" xfId="0" applyFont="1" applyFill="1"/>
    <xf numFmtId="0" fontId="40" fillId="0" borderId="0" xfId="27" applyFont="1" applyFill="1"/>
    <xf numFmtId="0" fontId="14" fillId="2" borderId="0" xfId="54" applyFont="1" applyFill="1" applyBorder="1" applyAlignment="1">
      <alignment horizontal="left" vertical="top"/>
    </xf>
    <xf numFmtId="0" fontId="14" fillId="2" borderId="1" xfId="54" applyFont="1" applyFill="1" applyBorder="1" applyAlignment="1">
      <alignment horizontal="left" vertical="top" wrapText="1"/>
    </xf>
    <xf numFmtId="0" fontId="39" fillId="0" borderId="3" xfId="27" applyFont="1" applyFill="1" applyBorder="1"/>
    <xf numFmtId="0" fontId="38" fillId="0" borderId="3" xfId="12" applyFont="1" applyFill="1" applyBorder="1" applyAlignment="1" applyProtection="1"/>
    <xf numFmtId="0" fontId="12" fillId="0" borderId="3" xfId="0" applyFont="1" applyFill="1" applyBorder="1"/>
    <xf numFmtId="0" fontId="39" fillId="0" borderId="2" xfId="27" applyFont="1" applyFill="1" applyBorder="1"/>
    <xf numFmtId="0" fontId="42" fillId="2" borderId="1" xfId="27" applyFont="1" applyFill="1" applyBorder="1" applyAlignment="1">
      <alignment horizontal="left" vertical="top" wrapText="1"/>
    </xf>
    <xf numFmtId="14" fontId="14" fillId="5" borderId="1" xfId="0" applyNumberFormat="1" applyFont="1" applyFill="1" applyBorder="1" applyAlignment="1">
      <alignment horizontal="left"/>
    </xf>
    <xf numFmtId="0" fontId="14" fillId="4" borderId="0" xfId="0" applyFont="1" applyFill="1" applyAlignment="1">
      <alignment horizontal="center"/>
    </xf>
    <xf numFmtId="0" fontId="39" fillId="2" borderId="0" xfId="27" applyFont="1" applyFill="1"/>
    <xf numFmtId="0" fontId="39" fillId="2" borderId="0" xfId="27" applyFont="1" applyFill="1" applyAlignment="1">
      <alignment vertical="top" wrapText="1"/>
    </xf>
    <xf numFmtId="0" fontId="37" fillId="2" borderId="0" xfId="27" applyFont="1" applyFill="1" applyBorder="1"/>
    <xf numFmtId="0" fontId="39" fillId="5" borderId="4" xfId="27" applyFont="1" applyFill="1" applyBorder="1" applyAlignment="1">
      <alignment vertical="top" wrapText="1"/>
    </xf>
    <xf numFmtId="0" fontId="39" fillId="2" borderId="0" xfId="27" applyFont="1" applyFill="1" applyBorder="1"/>
    <xf numFmtId="0" fontId="39" fillId="2" borderId="9" xfId="27" applyFont="1" applyFill="1" applyBorder="1" applyAlignment="1">
      <alignment vertical="top" wrapText="1"/>
    </xf>
    <xf numFmtId="0" fontId="39" fillId="2" borderId="10" xfId="27" applyFont="1" applyFill="1" applyBorder="1" applyAlignment="1">
      <alignment vertical="top" wrapText="1"/>
    </xf>
    <xf numFmtId="0" fontId="36" fillId="0" borderId="0" xfId="60" applyFont="1" applyBorder="1" applyAlignment="1">
      <alignment vertical="center"/>
    </xf>
    <xf numFmtId="0" fontId="36" fillId="0" borderId="0" xfId="60" applyFont="1" applyBorder="1" applyAlignment="1">
      <alignment horizontal="justify" vertical="center"/>
    </xf>
    <xf numFmtId="0" fontId="44" fillId="0" borderId="0" xfId="60" applyFont="1" applyBorder="1" applyAlignment="1">
      <alignment vertical="top"/>
    </xf>
    <xf numFmtId="0" fontId="34" fillId="0" borderId="11" xfId="60" applyFont="1" applyBorder="1" applyAlignment="1">
      <alignment horizontal="center" vertical="center" wrapText="1"/>
    </xf>
    <xf numFmtId="0" fontId="34" fillId="0" borderId="12" xfId="60" applyFont="1" applyBorder="1" applyAlignment="1">
      <alignment horizontal="center" vertical="center" wrapText="1"/>
    </xf>
    <xf numFmtId="0" fontId="34" fillId="0" borderId="13" xfId="60" applyFont="1" applyBorder="1" applyAlignment="1">
      <alignment horizontal="center" vertical="center" wrapText="1"/>
    </xf>
    <xf numFmtId="0" fontId="37" fillId="0" borderId="5" xfId="27" applyNumberFormat="1" applyFont="1" applyFill="1" applyBorder="1" applyAlignment="1">
      <alignment horizontal="center"/>
    </xf>
    <xf numFmtId="0" fontId="45" fillId="0" borderId="14" xfId="60" applyFont="1" applyFill="1" applyBorder="1" applyAlignment="1">
      <alignment horizontal="justify" vertical="center" wrapText="1"/>
    </xf>
    <xf numFmtId="0" fontId="45" fillId="0" borderId="10" xfId="60" applyFont="1" applyFill="1" applyBorder="1" applyAlignment="1">
      <alignment horizontal="justify" vertical="center" wrapText="1"/>
    </xf>
    <xf numFmtId="0" fontId="39" fillId="0" borderId="10" xfId="27" applyFont="1" applyFill="1" applyBorder="1"/>
    <xf numFmtId="0" fontId="39" fillId="0" borderId="15" xfId="27" applyFont="1" applyFill="1" applyBorder="1"/>
    <xf numFmtId="0" fontId="39" fillId="0" borderId="0" xfId="27" applyFont="1" applyFill="1" applyBorder="1"/>
    <xf numFmtId="0" fontId="39" fillId="0" borderId="16" xfId="27" applyFont="1" applyFill="1" applyBorder="1"/>
    <xf numFmtId="0" fontId="45" fillId="0" borderId="17" xfId="60" applyFont="1" applyFill="1" applyBorder="1" applyAlignment="1">
      <alignment horizontal="justify" vertical="center" wrapText="1"/>
    </xf>
    <xf numFmtId="0" fontId="45" fillId="0" borderId="18" xfId="60" applyFont="1" applyFill="1" applyBorder="1" applyAlignment="1">
      <alignment horizontal="justify" vertical="center" wrapText="1"/>
    </xf>
    <xf numFmtId="0" fontId="39" fillId="0" borderId="18" xfId="27" applyFont="1" applyFill="1" applyBorder="1"/>
    <xf numFmtId="0" fontId="39" fillId="0" borderId="19" xfId="27" applyFont="1" applyFill="1" applyBorder="1"/>
    <xf numFmtId="0" fontId="34" fillId="0" borderId="4" xfId="60" applyFont="1" applyBorder="1" applyAlignment="1">
      <alignment vertical="top"/>
    </xf>
    <xf numFmtId="0" fontId="27" fillId="6" borderId="4"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27" fillId="0" borderId="8" xfId="60" applyFont="1" applyBorder="1"/>
    <xf numFmtId="0" fontId="36" fillId="6" borderId="7" xfId="60" applyFont="1" applyFill="1" applyBorder="1" applyAlignment="1">
      <alignment vertical="center" wrapText="1"/>
    </xf>
    <xf numFmtId="0" fontId="27" fillId="0" borderId="8" xfId="60" applyFont="1" applyBorder="1" applyAlignment="1">
      <alignment vertical="top"/>
    </xf>
    <xf numFmtId="0" fontId="36" fillId="7" borderId="7" xfId="60" applyFont="1" applyFill="1" applyBorder="1" applyAlignment="1">
      <alignment horizontal="left" vertical="center" wrapText="1"/>
    </xf>
    <xf numFmtId="0" fontId="47" fillId="8" borderId="4" xfId="27" applyFont="1" applyFill="1" applyBorder="1" applyAlignment="1">
      <alignment horizontal="center" vertical="center" wrapText="1"/>
    </xf>
    <xf numFmtId="0" fontId="37" fillId="8" borderId="6" xfId="27" applyFont="1" applyFill="1" applyBorder="1" applyAlignment="1">
      <alignment horizontal="center" vertical="center" wrapText="1"/>
    </xf>
    <xf numFmtId="0" fontId="48" fillId="6" borderId="7" xfId="60" applyFont="1" applyFill="1" applyBorder="1" applyAlignment="1">
      <alignment vertical="top" wrapText="1"/>
    </xf>
    <xf numFmtId="0" fontId="36" fillId="0" borderId="7" xfId="60" applyFont="1" applyBorder="1" applyAlignment="1">
      <alignment vertical="center" wrapText="1"/>
    </xf>
    <xf numFmtId="0" fontId="45" fillId="0" borderId="8" xfId="60" applyFont="1" applyFill="1" applyBorder="1" applyAlignment="1">
      <alignment horizontal="justify" vertical="center" wrapText="1"/>
    </xf>
    <xf numFmtId="0" fontId="45" fillId="0" borderId="9" xfId="60" applyFont="1" applyFill="1" applyBorder="1" applyAlignment="1">
      <alignment horizontal="justify" vertical="center" wrapText="1"/>
    </xf>
    <xf numFmtId="0" fontId="47" fillId="0" borderId="9"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4" fillId="0" borderId="4" xfId="60" applyFont="1" applyBorder="1" applyAlignment="1">
      <alignment horizontal="left" vertical="top"/>
    </xf>
    <xf numFmtId="0" fontId="48" fillId="6" borderId="4" xfId="60" applyFont="1" applyFill="1" applyBorder="1" applyAlignment="1">
      <alignment vertical="top" wrapText="1"/>
    </xf>
    <xf numFmtId="0" fontId="49" fillId="0" borderId="7" xfId="60" applyFont="1" applyBorder="1" applyAlignment="1">
      <alignment horizontal="justify" vertical="center" wrapText="1"/>
    </xf>
    <xf numFmtId="0" fontId="49" fillId="0" borderId="4" xfId="60" applyFont="1" applyBorder="1" applyAlignment="1">
      <alignment horizontal="justify" vertical="center" wrapText="1"/>
    </xf>
    <xf numFmtId="0" fontId="27" fillId="0" borderId="4" xfId="60" applyFont="1" applyBorder="1"/>
    <xf numFmtId="0" fontId="27" fillId="0" borderId="4" xfId="60" applyFont="1" applyBorder="1" applyAlignment="1">
      <alignment horizontal="justify" vertical="center" wrapText="1"/>
    </xf>
    <xf numFmtId="16" fontId="34" fillId="0" borderId="4" xfId="60" quotePrefix="1" applyNumberFormat="1" applyFont="1" applyBorder="1" applyAlignment="1">
      <alignment vertical="top"/>
    </xf>
    <xf numFmtId="0" fontId="47" fillId="0" borderId="10" xfId="27" applyFont="1" applyFill="1" applyBorder="1" applyAlignment="1">
      <alignment horizontal="center" vertical="center" wrapText="1"/>
    </xf>
    <xf numFmtId="0" fontId="37" fillId="0" borderId="15" xfId="27" applyFont="1" applyFill="1" applyBorder="1" applyAlignment="1">
      <alignment horizontal="center" vertical="center" wrapText="1"/>
    </xf>
    <xf numFmtId="0" fontId="47" fillId="0" borderId="0" xfId="27" applyFont="1" applyFill="1" applyBorder="1" applyAlignment="1">
      <alignment horizontal="center" vertical="center" wrapText="1"/>
    </xf>
    <xf numFmtId="0" fontId="37" fillId="0" borderId="16" xfId="27" applyFont="1" applyFill="1" applyBorder="1" applyAlignment="1">
      <alignment horizontal="center" vertical="center" wrapText="1"/>
    </xf>
    <xf numFmtId="0" fontId="47" fillId="0" borderId="18" xfId="27" applyFont="1" applyFill="1" applyBorder="1" applyAlignment="1">
      <alignment horizontal="center" vertical="center" wrapText="1"/>
    </xf>
    <xf numFmtId="0" fontId="37" fillId="0" borderId="19" xfId="27" applyFont="1" applyFill="1" applyBorder="1" applyAlignment="1">
      <alignment horizontal="center" vertical="center" wrapText="1"/>
    </xf>
    <xf numFmtId="0" fontId="36" fillId="0" borderId="8" xfId="60" applyFont="1" applyBorder="1" applyAlignment="1">
      <alignment vertical="top"/>
    </xf>
    <xf numFmtId="0" fontId="27" fillId="0" borderId="7" xfId="60" applyFont="1" applyBorder="1" applyAlignment="1">
      <alignment horizontal="justify"/>
    </xf>
    <xf numFmtId="0" fontId="36" fillId="7" borderId="4" xfId="60" applyFont="1" applyFill="1" applyBorder="1" applyAlignment="1">
      <alignment horizontal="center" vertical="top" wrapText="1"/>
    </xf>
    <xf numFmtId="0" fontId="36" fillId="7" borderId="4" xfId="60" applyFont="1" applyFill="1" applyBorder="1" applyAlignment="1">
      <alignment horizontal="justify" vertical="top" wrapText="1"/>
    </xf>
    <xf numFmtId="0" fontId="50" fillId="6" borderId="4" xfId="60" applyFont="1" applyFill="1" applyBorder="1" applyAlignment="1">
      <alignment vertical="top" wrapText="1"/>
    </xf>
    <xf numFmtId="0" fontId="48" fillId="6" borderId="4" xfId="60" applyFont="1" applyFill="1" applyBorder="1" applyAlignment="1">
      <alignment horizontal="justify" vertical="top" wrapText="1"/>
    </xf>
    <xf numFmtId="0" fontId="48" fillId="6" borderId="4" xfId="60" applyFont="1" applyFill="1" applyBorder="1" applyAlignment="1">
      <alignment horizontal="justify" vertical="center" wrapText="1"/>
    </xf>
    <xf numFmtId="0" fontId="50" fillId="6" borderId="4" xfId="60" quotePrefix="1" applyFont="1" applyFill="1" applyBorder="1" applyAlignment="1">
      <alignment vertical="top" wrapText="1"/>
    </xf>
    <xf numFmtId="0" fontId="27" fillId="0" borderId="4" xfId="60" applyFont="1" applyBorder="1" applyAlignment="1">
      <alignment vertical="top"/>
    </xf>
    <xf numFmtId="0" fontId="27" fillId="0" borderId="4" xfId="60" applyFont="1" applyBorder="1" applyAlignment="1">
      <alignment horizontal="justify"/>
    </xf>
    <xf numFmtId="0" fontId="39" fillId="0" borderId="21" xfId="27" applyFont="1" applyFill="1" applyBorder="1"/>
    <xf numFmtId="0" fontId="39" fillId="2" borderId="10" xfId="27" applyFont="1" applyFill="1" applyBorder="1"/>
    <xf numFmtId="0" fontId="12" fillId="2" borderId="22" xfId="0" applyFont="1" applyFill="1" applyBorder="1"/>
    <xf numFmtId="49" fontId="12" fillId="2" borderId="0" xfId="0" applyNumberFormat="1" applyFont="1" applyFill="1" applyBorder="1" applyAlignment="1">
      <alignment horizontal="left"/>
    </xf>
    <xf numFmtId="49" fontId="13" fillId="2" borderId="11" xfId="0" applyNumberFormat="1" applyFont="1" applyFill="1" applyBorder="1" applyAlignment="1">
      <alignment horizontal="right" vertical="center"/>
    </xf>
    <xf numFmtId="49" fontId="13" fillId="2" borderId="5" xfId="0" applyNumberFormat="1" applyFont="1" applyFill="1" applyBorder="1" applyAlignment="1">
      <alignment horizontal="right" vertical="center"/>
    </xf>
    <xf numFmtId="0" fontId="12" fillId="2" borderId="6" xfId="0" applyFont="1" applyFill="1" applyBorder="1"/>
    <xf numFmtId="49" fontId="13" fillId="2" borderId="23" xfId="0" applyNumberFormat="1" applyFont="1" applyFill="1" applyBorder="1" applyAlignment="1">
      <alignment horizontal="right" vertical="center"/>
    </xf>
    <xf numFmtId="9" fontId="12" fillId="2" borderId="24" xfId="0" applyNumberFormat="1" applyFont="1" applyFill="1" applyBorder="1"/>
    <xf numFmtId="9" fontId="12" fillId="2" borderId="25" xfId="0" applyNumberFormat="1" applyFont="1" applyFill="1" applyBorder="1"/>
    <xf numFmtId="49" fontId="13" fillId="2" borderId="22" xfId="56" applyNumberFormat="1" applyFont="1" applyFill="1" applyBorder="1" applyAlignment="1">
      <alignment horizontal="left"/>
    </xf>
    <xf numFmtId="49" fontId="12" fillId="0" borderId="0" xfId="0" applyNumberFormat="1" applyFont="1" applyFill="1" applyBorder="1" applyAlignment="1">
      <alignment horizontal="left" vertical="center" wrapText="1"/>
    </xf>
    <xf numFmtId="0" fontId="16" fillId="2" borderId="16" xfId="0" applyFont="1" applyFill="1" applyBorder="1" applyAlignment="1">
      <alignment wrapText="1"/>
    </xf>
    <xf numFmtId="49" fontId="12" fillId="5" borderId="22" xfId="56" applyNumberFormat="1" applyFont="1" applyFill="1" applyBorder="1" applyAlignment="1">
      <alignment horizontal="left"/>
    </xf>
    <xf numFmtId="49" fontId="12" fillId="3" borderId="0" xfId="0" applyNumberFormat="1" applyFont="1" applyFill="1" applyBorder="1" applyAlignment="1">
      <alignment horizontal="left" vertical="center" wrapText="1"/>
    </xf>
    <xf numFmtId="0" fontId="16" fillId="5" borderId="0" xfId="0" applyFont="1" applyFill="1" applyBorder="1" applyAlignment="1">
      <alignment wrapText="1"/>
    </xf>
    <xf numFmtId="49" fontId="13" fillId="2" borderId="22" xfId="0" applyNumberFormat="1" applyFont="1" applyFill="1" applyBorder="1" applyAlignment="1">
      <alignment horizontal="left" vertical="center"/>
    </xf>
    <xf numFmtId="49" fontId="12" fillId="5" borderId="22" xfId="0" applyNumberFormat="1" applyFont="1" applyFill="1" applyBorder="1" applyAlignment="1">
      <alignment horizontal="left"/>
    </xf>
    <xf numFmtId="49" fontId="12" fillId="5" borderId="0" xfId="0" applyNumberFormat="1" applyFont="1" applyFill="1" applyBorder="1" applyAlignment="1">
      <alignment horizontal="left"/>
    </xf>
    <xf numFmtId="0" fontId="39" fillId="0" borderId="26" xfId="27" applyFont="1" applyFill="1" applyBorder="1"/>
    <xf numFmtId="0" fontId="39" fillId="0" borderId="27" xfId="27" applyFont="1" applyFill="1" applyBorder="1"/>
    <xf numFmtId="0" fontId="39" fillId="0" borderId="27" xfId="27" applyFont="1" applyFill="1" applyBorder="1" applyAlignment="1">
      <alignment vertical="top" wrapText="1"/>
    </xf>
    <xf numFmtId="0" fontId="39" fillId="0" borderId="28" xfId="27" applyFont="1" applyFill="1" applyBorder="1"/>
    <xf numFmtId="0" fontId="39" fillId="3" borderId="0" xfId="27" applyFont="1" applyFill="1" applyAlignment="1">
      <alignment vertical="top" wrapText="1"/>
    </xf>
    <xf numFmtId="0" fontId="37" fillId="0" borderId="0" xfId="60" applyFont="1" applyBorder="1" applyAlignment="1">
      <alignment vertical="center"/>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32" fillId="0" borderId="8" xfId="60" applyFont="1" applyBorder="1" applyAlignment="1">
      <alignment vertical="top"/>
    </xf>
    <xf numFmtId="0" fontId="49" fillId="0" borderId="9" xfId="60" applyFont="1" applyBorder="1" applyAlignment="1">
      <alignment horizontal="justify" vertical="center" wrapText="1"/>
    </xf>
    <xf numFmtId="0" fontId="47" fillId="8" borderId="9" xfId="27" applyFont="1" applyFill="1" applyBorder="1" applyAlignment="1">
      <alignment horizontal="center" vertical="center" wrapText="1"/>
    </xf>
    <xf numFmtId="0" fontId="37" fillId="8" borderId="20" xfId="27" applyFont="1" applyFill="1" applyBorder="1" applyAlignment="1">
      <alignment horizontal="center" vertical="center" wrapText="1"/>
    </xf>
    <xf numFmtId="0" fontId="48" fillId="0" borderId="9" xfId="60" applyFont="1" applyBorder="1" applyAlignment="1">
      <alignment horizontal="justify" vertical="center" wrapText="1"/>
    </xf>
    <xf numFmtId="0" fontId="50" fillId="0" borderId="9" xfId="60" applyFont="1" applyBorder="1" applyAlignment="1">
      <alignment horizontal="justify" vertical="center" wrapText="1"/>
    </xf>
    <xf numFmtId="0" fontId="41" fillId="0" borderId="0" xfId="60" applyFont="1" applyBorder="1" applyAlignment="1">
      <alignment vertical="center"/>
    </xf>
    <xf numFmtId="0" fontId="5" fillId="0" borderId="0" xfId="12" applyFill="1" applyAlignment="1" applyProtection="1"/>
    <xf numFmtId="0" fontId="47" fillId="9" borderId="9" xfId="27" applyFont="1" applyFill="1" applyBorder="1" applyAlignment="1">
      <alignment horizontal="center" vertical="center" wrapText="1"/>
    </xf>
    <xf numFmtId="0" fontId="37" fillId="9" borderId="20" xfId="27" applyFont="1" applyFill="1" applyBorder="1" applyAlignment="1">
      <alignment horizontal="center" vertical="center" wrapText="1"/>
    </xf>
    <xf numFmtId="0" fontId="5" fillId="0" borderId="0" xfId="12" applyFill="1" applyAlignment="1" applyProtection="1">
      <alignment wrapText="1"/>
    </xf>
    <xf numFmtId="0" fontId="39" fillId="3" borderId="0" xfId="27" applyFont="1" applyFill="1"/>
    <xf numFmtId="0" fontId="39" fillId="2" borderId="0" xfId="27" applyFont="1" applyFill="1" applyAlignment="1">
      <alignment vertical="top" wrapText="1"/>
    </xf>
    <xf numFmtId="0" fontId="36" fillId="0" borderId="0" xfId="60" applyFont="1" applyBorder="1" applyAlignment="1">
      <alignment horizontal="justify" vertical="center"/>
    </xf>
    <xf numFmtId="0" fontId="37" fillId="0" borderId="0" xfId="60" applyFont="1" applyBorder="1" applyAlignment="1">
      <alignment vertical="center"/>
    </xf>
    <xf numFmtId="0" fontId="39" fillId="3" borderId="0" xfId="27" applyFont="1" applyFill="1"/>
    <xf numFmtId="0" fontId="39" fillId="0" borderId="0" xfId="27" applyFont="1" applyFill="1"/>
    <xf numFmtId="0" fontId="57" fillId="0" borderId="0" xfId="27" applyFont="1" applyFill="1" applyAlignment="1">
      <alignment horizontal="left"/>
    </xf>
    <xf numFmtId="0" fontId="58" fillId="0"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4" xfId="60" applyFont="1" applyBorder="1" applyAlignment="1">
      <alignment horizontal="left" vertical="top"/>
    </xf>
    <xf numFmtId="0" fontId="39" fillId="3" borderId="0" xfId="27" applyFont="1" applyFill="1"/>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39" fillId="3"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2" fillId="0" borderId="9" xfId="60" applyFont="1" applyBorder="1" applyAlignment="1">
      <alignment horizontal="justify" vertical="center" wrapText="1"/>
    </xf>
    <xf numFmtId="0" fontId="56" fillId="0" borderId="8" xfId="60" applyFont="1" applyBorder="1" applyAlignment="1">
      <alignment vertical="top"/>
    </xf>
    <xf numFmtId="0" fontId="34" fillId="0" borderId="8" xfId="60" applyFont="1" applyBorder="1" applyAlignment="1">
      <alignment vertical="top"/>
    </xf>
    <xf numFmtId="0" fontId="61" fillId="0" borderId="9" xfId="60" applyFont="1" applyBorder="1" applyAlignment="1">
      <alignment horizontal="justify" vertical="center" wrapText="1"/>
    </xf>
    <xf numFmtId="166" fontId="48" fillId="0" borderId="9" xfId="60" applyNumberFormat="1" applyFont="1" applyBorder="1" applyAlignment="1">
      <alignment horizontal="justify" vertical="center" wrapText="1"/>
    </xf>
    <xf numFmtId="166" fontId="47" fillId="5" borderId="4" xfId="27" applyNumberFormat="1" applyFont="1" applyFill="1" applyBorder="1" applyAlignment="1">
      <alignment horizontal="center" vertical="center" wrapText="1"/>
    </xf>
    <xf numFmtId="166" fontId="37" fillId="5" borderId="6" xfId="27" applyNumberFormat="1" applyFont="1" applyFill="1" applyBorder="1" applyAlignment="1">
      <alignment horizontal="center" vertical="center" wrapText="1"/>
    </xf>
    <xf numFmtId="0" fontId="63"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47" fillId="0" borderId="4" xfId="27" applyFont="1" applyFill="1" applyBorder="1" applyAlignment="1">
      <alignment horizontal="center" vertical="center" wrapText="1"/>
    </xf>
    <xf numFmtId="0" fontId="37" fillId="0" borderId="6" xfId="27" applyFont="1" applyFill="1" applyBorder="1" applyAlignment="1">
      <alignment horizontal="center" vertical="center" wrapText="1"/>
    </xf>
    <xf numFmtId="166" fontId="56" fillId="0" borderId="29" xfId="60" applyNumberFormat="1" applyFont="1" applyBorder="1" applyAlignment="1">
      <alignment vertical="top"/>
    </xf>
    <xf numFmtId="0" fontId="27" fillId="0" borderId="31" xfId="60" applyFont="1" applyBorder="1" applyAlignment="1">
      <alignment vertical="top"/>
    </xf>
    <xf numFmtId="0" fontId="34" fillId="0" borderId="30" xfId="60" applyFont="1" applyBorder="1" applyAlignment="1">
      <alignment horizontal="left" vertical="top"/>
    </xf>
    <xf numFmtId="0" fontId="34" fillId="0" borderId="31" xfId="60" applyFont="1" applyBorder="1" applyAlignment="1">
      <alignment horizontal="left" vertical="top"/>
    </xf>
    <xf numFmtId="0" fontId="56" fillId="0" borderId="4" xfId="60" applyFont="1" applyBorder="1" applyAlignment="1">
      <alignment vertical="top"/>
    </xf>
    <xf numFmtId="0" fontId="65" fillId="0" borderId="4" xfId="60" applyFont="1" applyBorder="1" applyAlignment="1">
      <alignment horizontal="lef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29" xfId="60" applyFont="1" applyBorder="1" applyAlignment="1">
      <alignment horizontal="left" vertical="top"/>
    </xf>
    <xf numFmtId="0" fontId="46" fillId="0" borderId="0" xfId="60" applyFont="1" applyBorder="1" applyAlignment="1">
      <alignment horizontal="left" vertical="center" wrapText="1"/>
    </xf>
    <xf numFmtId="0" fontId="39" fillId="0" borderId="17" xfId="27" applyFont="1" applyFill="1" applyBorder="1"/>
    <xf numFmtId="0" fontId="39" fillId="0" borderId="32" xfId="27" applyFont="1" applyFill="1" applyBorder="1"/>
    <xf numFmtId="0" fontId="39" fillId="0" borderId="14" xfId="27" applyFont="1" applyFill="1" applyBorder="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8" xfId="60" applyFont="1" applyBorder="1" applyAlignment="1">
      <alignment horizontal="left" vertical="top"/>
    </xf>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61" fillId="0" borderId="9" xfId="60" applyFont="1" applyBorder="1" applyAlignment="1">
      <alignment horizontal="justify" vertical="center" wrapText="1"/>
    </xf>
    <xf numFmtId="0" fontId="15"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56" fillId="0" borderId="30" xfId="60" applyFont="1" applyBorder="1" applyAlignment="1">
      <alignment horizontal="left" vertical="center"/>
    </xf>
    <xf numFmtId="0" fontId="56" fillId="0" borderId="4" xfId="60" applyFont="1" applyBorder="1" applyAlignment="1">
      <alignmen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4" xfId="60" applyFont="1" applyBorder="1" applyAlignment="1">
      <alignment horizontal="left" vertical="top"/>
    </xf>
    <xf numFmtId="0" fontId="65" fillId="0" borderId="29" xfId="60" applyFont="1" applyBorder="1" applyAlignment="1">
      <alignment horizontal="left" vertical="top"/>
    </xf>
    <xf numFmtId="0" fontId="34" fillId="0" borderId="33" xfId="60" applyFont="1" applyBorder="1" applyAlignment="1">
      <alignment horizontal="center" vertical="center" wrapText="1"/>
    </xf>
    <xf numFmtId="0" fontId="47" fillId="10" borderId="8" xfId="27" applyFont="1" applyFill="1" applyBorder="1" applyAlignment="1">
      <alignment horizontal="center" vertical="center" wrapText="1"/>
    </xf>
    <xf numFmtId="0" fontId="34" fillId="0" borderId="22" xfId="60" applyFont="1" applyBorder="1" applyAlignment="1">
      <alignment horizontal="center" vertical="center" wrapText="1"/>
    </xf>
    <xf numFmtId="9" fontId="12" fillId="2" borderId="22" xfId="0" applyNumberFormat="1" applyFont="1" applyFill="1" applyBorder="1"/>
    <xf numFmtId="0" fontId="46" fillId="0" borderId="0" xfId="60" applyFont="1" applyBorder="1" applyAlignment="1">
      <alignment horizontal="left" vertical="center"/>
    </xf>
    <xf numFmtId="0" fontId="34" fillId="0" borderId="0" xfId="60" applyFont="1" applyBorder="1" applyAlignment="1">
      <alignment horizontal="center" vertical="center" wrapText="1"/>
    </xf>
    <xf numFmtId="9" fontId="12" fillId="2" borderId="0" xfId="0" applyNumberFormat="1" applyFont="1" applyFill="1" applyBorder="1"/>
    <xf numFmtId="0" fontId="46" fillId="0" borderId="0" xfId="60" applyFont="1" applyBorder="1" applyAlignment="1">
      <alignment horizontal="left" vertical="center" wrapText="1"/>
    </xf>
    <xf numFmtId="0" fontId="56" fillId="0" borderId="29" xfId="60" applyFont="1" applyFill="1" applyBorder="1" applyAlignment="1">
      <alignment vertical="top"/>
    </xf>
    <xf numFmtId="0" fontId="37" fillId="5" borderId="20" xfId="27" applyFont="1" applyFill="1" applyBorder="1" applyAlignment="1">
      <alignment horizontal="center" vertical="center" wrapText="1"/>
    </xf>
    <xf numFmtId="0" fontId="47" fillId="10" borderId="4" xfId="27" applyFont="1" applyFill="1" applyBorder="1" applyAlignment="1">
      <alignment horizontal="center" vertical="center" wrapText="1"/>
    </xf>
    <xf numFmtId="0" fontId="65" fillId="0" borderId="4" xfId="60" applyFont="1" applyFill="1" applyBorder="1" applyAlignment="1">
      <alignment horizontal="left" vertical="top"/>
    </xf>
    <xf numFmtId="0" fontId="56" fillId="0" borderId="30" xfId="60" applyFont="1" applyFill="1" applyBorder="1" applyAlignment="1">
      <alignment vertical="top"/>
    </xf>
    <xf numFmtId="0" fontId="56" fillId="0" borderId="31" xfId="60" applyFont="1" applyFill="1" applyBorder="1" applyAlignment="1">
      <alignment vertical="top"/>
    </xf>
    <xf numFmtId="0" fontId="39" fillId="3" borderId="0" xfId="27" applyFont="1" applyFill="1" applyAlignment="1">
      <alignment wrapText="1"/>
    </xf>
    <xf numFmtId="0" fontId="48" fillId="0" borderId="0" xfId="0" applyFont="1" applyAlignment="1">
      <alignment vertical="center" wrapText="1"/>
    </xf>
    <xf numFmtId="0" fontId="15" fillId="0" borderId="4" xfId="0" applyFont="1" applyFill="1" applyBorder="1" applyAlignment="1">
      <alignment wrapText="1"/>
    </xf>
    <xf numFmtId="0" fontId="15" fillId="0" borderId="4" xfId="60" applyFont="1" applyBorder="1" applyAlignment="1">
      <alignment horizontal="justify" vertical="center" wrapText="1"/>
    </xf>
    <xf numFmtId="0" fontId="48" fillId="0" borderId="4" xfId="0" applyFont="1" applyBorder="1" applyAlignment="1">
      <alignment wrapText="1"/>
    </xf>
    <xf numFmtId="0" fontId="48" fillId="0" borderId="4" xfId="0" applyFont="1" applyBorder="1" applyAlignment="1">
      <alignment horizontal="justify" vertical="center" wrapText="1"/>
    </xf>
    <xf numFmtId="0" fontId="48" fillId="0" borderId="4" xfId="60" applyFont="1" applyBorder="1" applyAlignment="1">
      <alignment horizontal="justify" vertical="center" wrapText="1"/>
    </xf>
    <xf numFmtId="0" fontId="61" fillId="0" borderId="4" xfId="60" applyFont="1" applyBorder="1" applyAlignment="1">
      <alignment horizontal="justify" vertical="center" wrapText="1"/>
    </xf>
    <xf numFmtId="0" fontId="62" fillId="0" borderId="4" xfId="60" applyFont="1" applyBorder="1" applyAlignment="1">
      <alignment horizontal="justify" vertical="center" wrapText="1"/>
    </xf>
    <xf numFmtId="0" fontId="15" fillId="0" borderId="0" xfId="0" applyFont="1" applyFill="1" applyAlignment="1">
      <alignment wrapText="1"/>
    </xf>
    <xf numFmtId="0" fontId="53" fillId="0" borderId="9" xfId="60" applyFont="1" applyBorder="1" applyAlignment="1">
      <alignment horizontal="justify" vertical="center" wrapText="1"/>
    </xf>
    <xf numFmtId="0" fontId="53" fillId="0" borderId="4" xfId="60" applyFont="1" applyBorder="1" applyAlignment="1">
      <alignment horizontal="justify" vertical="center" wrapText="1"/>
    </xf>
    <xf numFmtId="0" fontId="34" fillId="0" borderId="29" xfId="60" applyFont="1" applyBorder="1" applyAlignment="1">
      <alignment horizontal="left" vertical="top"/>
    </xf>
    <xf numFmtId="0" fontId="65" fillId="0" borderId="8" xfId="60" applyFont="1" applyBorder="1" applyAlignment="1">
      <alignment horizontal="left" vertical="top" wrapText="1"/>
    </xf>
    <xf numFmtId="0" fontId="65" fillId="0" borderId="9" xfId="60" applyFont="1" applyBorder="1" applyAlignment="1">
      <alignment horizontal="left" vertical="top" wrapText="1"/>
    </xf>
    <xf numFmtId="0" fontId="65" fillId="0" borderId="20" xfId="60" applyFont="1" applyBorder="1" applyAlignment="1">
      <alignment horizontal="left" vertical="top" wrapText="1"/>
    </xf>
    <xf numFmtId="0" fontId="34" fillId="0" borderId="8" xfId="60" applyFont="1" applyBorder="1" applyAlignment="1">
      <alignment horizontal="left" vertical="top" wrapText="1"/>
    </xf>
    <xf numFmtId="0" fontId="34" fillId="0" borderId="9" xfId="60" applyFont="1" applyBorder="1" applyAlignment="1">
      <alignment horizontal="left" vertical="top" wrapText="1"/>
    </xf>
    <xf numFmtId="0" fontId="34" fillId="0" borderId="20" xfId="60" applyFont="1" applyBorder="1" applyAlignment="1">
      <alignment horizontal="left" vertical="top" wrapText="1"/>
    </xf>
    <xf numFmtId="0" fontId="41" fillId="2" borderId="0" xfId="27" applyFont="1" applyFill="1" applyAlignment="1">
      <alignment horizontal="center"/>
    </xf>
    <xf numFmtId="0" fontId="39" fillId="0" borderId="0" xfId="27" applyFont="1" applyFill="1" applyAlignment="1">
      <alignment horizontal="justify" vertical="top" wrapText="1"/>
    </xf>
    <xf numFmtId="0" fontId="65" fillId="0" borderId="8" xfId="60" applyFont="1" applyBorder="1" applyAlignment="1">
      <alignment horizontal="justify" vertical="top"/>
    </xf>
    <xf numFmtId="0" fontId="65" fillId="0" borderId="9" xfId="60" applyFont="1" applyBorder="1" applyAlignment="1">
      <alignment horizontal="justify" vertical="top"/>
    </xf>
    <xf numFmtId="0" fontId="65" fillId="0" borderId="20" xfId="60" applyFont="1" applyBorder="1" applyAlignment="1">
      <alignment horizontal="justify" vertical="top"/>
    </xf>
    <xf numFmtId="0" fontId="46" fillId="0" borderId="0" xfId="60" applyFont="1" applyBorder="1" applyAlignment="1">
      <alignment horizontal="left" vertical="center" wrapText="1"/>
    </xf>
    <xf numFmtId="0" fontId="48" fillId="6" borderId="4" xfId="60" applyFont="1" applyFill="1" applyBorder="1" applyAlignment="1">
      <alignment vertical="top" wrapText="1"/>
    </xf>
    <xf numFmtId="0" fontId="50" fillId="6" borderId="4" xfId="60" applyFont="1" applyFill="1" applyBorder="1" applyAlignment="1">
      <alignment vertical="top" wrapText="1"/>
    </xf>
    <xf numFmtId="0" fontId="48" fillId="0" borderId="4" xfId="0" applyFont="1" applyBorder="1" applyAlignment="1">
      <alignment vertical="center" wrapText="1"/>
    </xf>
    <xf numFmtId="0" fontId="48" fillId="0" borderId="10" xfId="0" applyFont="1" applyBorder="1" applyAlignment="1">
      <alignment vertical="center" wrapText="1"/>
    </xf>
    <xf numFmtId="0" fontId="47" fillId="5" borderId="0" xfId="27" applyFont="1" applyFill="1" applyBorder="1" applyAlignment="1">
      <alignment horizontal="center" vertical="center" wrapText="1"/>
    </xf>
    <xf numFmtId="0" fontId="47" fillId="10" borderId="0" xfId="27" applyFont="1" applyFill="1" applyBorder="1" applyAlignment="1">
      <alignment horizontal="center" vertical="center" wrapText="1"/>
    </xf>
    <xf numFmtId="0" fontId="37" fillId="5" borderId="16" xfId="27" applyFont="1" applyFill="1" applyBorder="1" applyAlignment="1">
      <alignment horizontal="center" vertical="center" wrapText="1"/>
    </xf>
    <xf numFmtId="0" fontId="76" fillId="0" borderId="4" xfId="0" applyFont="1" applyBorder="1" applyAlignment="1">
      <alignment vertical="center" wrapText="1"/>
    </xf>
  </cellXfs>
  <cellStyles count="73">
    <cellStyle name="Ezres 2" xfId="1" xr:uid="{00000000-0005-0000-0000-000000000000}"/>
    <cellStyle name="Ezres 2 2" xfId="2" xr:uid="{00000000-0005-0000-0000-000001000000}"/>
    <cellStyle name="Ezres 2 2 2" xfId="3" xr:uid="{00000000-0005-0000-0000-000002000000}"/>
    <cellStyle name="Ezres 2 2 3" xfId="61" xr:uid="{00000000-0005-0000-0000-000003000000}"/>
    <cellStyle name="Ezres 3" xfId="4" xr:uid="{00000000-0005-0000-0000-000004000000}"/>
    <cellStyle name="Ezres 3 2" xfId="5" xr:uid="{00000000-0005-0000-0000-000005000000}"/>
    <cellStyle name="Ezres 3 2 2" xfId="6" xr:uid="{00000000-0005-0000-0000-000006000000}"/>
    <cellStyle name="Ezres 3 2 3" xfId="62" xr:uid="{00000000-0005-0000-0000-000007000000}"/>
    <cellStyle name="Ezres 3 3" xfId="63" xr:uid="{00000000-0005-0000-0000-000008000000}"/>
    <cellStyle name="Ezres 4" xfId="7" xr:uid="{00000000-0005-0000-0000-000009000000}"/>
    <cellStyle name="Ezres 4 2" xfId="8" xr:uid="{00000000-0005-0000-0000-00000A000000}"/>
    <cellStyle name="Ezres 4 3" xfId="64" xr:uid="{00000000-0005-0000-0000-00000B000000}"/>
    <cellStyle name="Ezres 5" xfId="9" xr:uid="{00000000-0005-0000-0000-00000C000000}"/>
    <cellStyle name="Ezres 6" xfId="10" xr:uid="{00000000-0005-0000-0000-00000D000000}"/>
    <cellStyle name="Ezres 7" xfId="11" xr:uid="{00000000-0005-0000-0000-00000E000000}"/>
    <cellStyle name="Hivatkozás" xfId="12" builtinId="8"/>
    <cellStyle name="Hivatkozás 2" xfId="13" xr:uid="{00000000-0005-0000-0000-000010000000}"/>
    <cellStyle name="Hivatkozás 2 2" xfId="14" xr:uid="{00000000-0005-0000-0000-000011000000}"/>
    <cellStyle name="Hivatkozás 2 3" xfId="15" xr:uid="{00000000-0005-0000-0000-000012000000}"/>
    <cellStyle name="Hivatkozás 3" xfId="16" xr:uid="{00000000-0005-0000-0000-000013000000}"/>
    <cellStyle name="Hivatkozás 3 2" xfId="65" xr:uid="{00000000-0005-0000-0000-000014000000}"/>
    <cellStyle name="Hivatkozás 3 3" xfId="66" xr:uid="{00000000-0005-0000-0000-000015000000}"/>
    <cellStyle name="Hivatkozás 4" xfId="17" xr:uid="{00000000-0005-0000-0000-000016000000}"/>
    <cellStyle name="Hivatkozás 4 2" xfId="18" xr:uid="{00000000-0005-0000-0000-000017000000}"/>
    <cellStyle name="Hivatkozás 4 3" xfId="67" xr:uid="{00000000-0005-0000-0000-000018000000}"/>
    <cellStyle name="Hivatkozás 5" xfId="19" xr:uid="{00000000-0005-0000-0000-000019000000}"/>
    <cellStyle name="Normál" xfId="0" builtinId="0"/>
    <cellStyle name="Normál 10" xfId="20" xr:uid="{00000000-0005-0000-0000-00001B000000}"/>
    <cellStyle name="Normál 11" xfId="21" xr:uid="{00000000-0005-0000-0000-00001C000000}"/>
    <cellStyle name="Normál 12" xfId="22" xr:uid="{00000000-0005-0000-0000-00001D000000}"/>
    <cellStyle name="Normál 12 2" xfId="68" xr:uid="{00000000-0005-0000-0000-00001E000000}"/>
    <cellStyle name="Normál 12 3" xfId="71" xr:uid="{00000000-0005-0000-0000-00001F000000}"/>
    <cellStyle name="Normál 13" xfId="23" xr:uid="{00000000-0005-0000-0000-000020000000}"/>
    <cellStyle name="Normál 14" xfId="24" xr:uid="{00000000-0005-0000-0000-000021000000}"/>
    <cellStyle name="Normál 14 2" xfId="25" xr:uid="{00000000-0005-0000-0000-000022000000}"/>
    <cellStyle name="Normál 14 3" xfId="60" xr:uid="{00000000-0005-0000-0000-000023000000}"/>
    <cellStyle name="Normál 15" xfId="59" xr:uid="{00000000-0005-0000-0000-000024000000}"/>
    <cellStyle name="Normal 2" xfId="26" xr:uid="{00000000-0005-0000-0000-000025000000}"/>
    <cellStyle name="Normál 2" xfId="27" xr:uid="{00000000-0005-0000-0000-000026000000}"/>
    <cellStyle name="Normál 2 10" xfId="28" xr:uid="{00000000-0005-0000-0000-000027000000}"/>
    <cellStyle name="Normál 2 2" xfId="29" xr:uid="{00000000-0005-0000-0000-000028000000}"/>
    <cellStyle name="Normál 2 3" xfId="30" xr:uid="{00000000-0005-0000-0000-000029000000}"/>
    <cellStyle name="Normál 2 4" xfId="31" xr:uid="{00000000-0005-0000-0000-00002A000000}"/>
    <cellStyle name="Normál 2 5" xfId="32" xr:uid="{00000000-0005-0000-0000-00002B000000}"/>
    <cellStyle name="Normál 2 6" xfId="33" xr:uid="{00000000-0005-0000-0000-00002C000000}"/>
    <cellStyle name="Normál 2 7" xfId="34" xr:uid="{00000000-0005-0000-0000-00002D000000}"/>
    <cellStyle name="Normál 2 8" xfId="35" xr:uid="{00000000-0005-0000-0000-00002E000000}"/>
    <cellStyle name="Normál 2 9" xfId="36" xr:uid="{00000000-0005-0000-0000-00002F000000}"/>
    <cellStyle name="Normál 2_Alapa" xfId="37" xr:uid="{00000000-0005-0000-0000-000030000000}"/>
    <cellStyle name="Normál 3" xfId="38" xr:uid="{00000000-0005-0000-0000-000031000000}"/>
    <cellStyle name="Normál 3 2" xfId="39" xr:uid="{00000000-0005-0000-0000-000032000000}"/>
    <cellStyle name="Normál 3 3" xfId="40" xr:uid="{00000000-0005-0000-0000-000033000000}"/>
    <cellStyle name="Normál 3 4" xfId="41" xr:uid="{00000000-0005-0000-0000-000034000000}"/>
    <cellStyle name="Normál 3_AuditDok_2010_Feri" xfId="42" xr:uid="{00000000-0005-0000-0000-000035000000}"/>
    <cellStyle name="Normál 4" xfId="43" xr:uid="{00000000-0005-0000-0000-000036000000}"/>
    <cellStyle name="Normál 4 2" xfId="44" xr:uid="{00000000-0005-0000-0000-000037000000}"/>
    <cellStyle name="Normál 4 3" xfId="45" xr:uid="{00000000-0005-0000-0000-000038000000}"/>
    <cellStyle name="Normál 4 4" xfId="69" xr:uid="{00000000-0005-0000-0000-000039000000}"/>
    <cellStyle name="Normál 4 4 2" xfId="72" xr:uid="{00000000-0005-0000-0000-00003A000000}"/>
    <cellStyle name="Normál 4_AuditDok_2010_Feri" xfId="46" xr:uid="{00000000-0005-0000-0000-00003B000000}"/>
    <cellStyle name="Normál 5" xfId="47" xr:uid="{00000000-0005-0000-0000-00003C000000}"/>
    <cellStyle name="Normál 6" xfId="48" xr:uid="{00000000-0005-0000-0000-00003D000000}"/>
    <cellStyle name="Normál 6 2" xfId="49" xr:uid="{00000000-0005-0000-0000-00003E000000}"/>
    <cellStyle name="Normál 6 3" xfId="70" xr:uid="{00000000-0005-0000-0000-00003F000000}"/>
    <cellStyle name="Normál 7" xfId="50" xr:uid="{00000000-0005-0000-0000-000040000000}"/>
    <cellStyle name="Normál 8" xfId="51" xr:uid="{00000000-0005-0000-0000-000041000000}"/>
    <cellStyle name="Normál 9" xfId="52" xr:uid="{00000000-0005-0000-0000-000042000000}"/>
    <cellStyle name="Normal_1997os osztalékkorlát" xfId="53" xr:uid="{00000000-0005-0000-0000-000043000000}"/>
    <cellStyle name="Normál_Dunacargo - forgalmi - A 2004-2005-05-25" xfId="54" xr:uid="{00000000-0005-0000-0000-000044000000}"/>
    <cellStyle name="Normal_KÉSZLET" xfId="55" xr:uid="{00000000-0005-0000-0000-000045000000}"/>
    <cellStyle name="Normál_Munka1" xfId="56" xr:uid="{00000000-0005-0000-0000-000046000000}"/>
    <cellStyle name="Standard_BRPRINT" xfId="57" xr:uid="{00000000-0005-0000-0000-000047000000}"/>
    <cellStyle name="Százalék 2" xfId="58" xr:uid="{00000000-0005-0000-0000-000048000000}"/>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87</xdr:row>
      <xdr:rowOff>0</xdr:rowOff>
    </xdr:from>
    <xdr:to>
      <xdr:col>2</xdr:col>
      <xdr:colOff>304800</xdr:colOff>
      <xdr:row>87</xdr:row>
      <xdr:rowOff>307941</xdr:rowOff>
    </xdr:to>
    <xdr:sp macro="" textlink="">
      <xdr:nvSpPr>
        <xdr:cNvPr id="1026"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75D71242-4E98-43A4-A8FA-19B9EFF2FE31}"/>
            </a:ext>
          </a:extLst>
        </xdr:cNvPr>
        <xdr:cNvSpPr>
          <a:spLocks noChangeAspect="1" noChangeArrowheads="1"/>
        </xdr:cNvSpPr>
      </xdr:nvSpPr>
      <xdr:spPr bwMode="auto">
        <a:xfrm>
          <a:off x="1762125" y="2886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4BAF7-CC08-49D7-967A-8E4321F12CD0}">
  <sheetPr>
    <pageSetUpPr fitToPage="1"/>
  </sheetPr>
  <dimension ref="A1:V112"/>
  <sheetViews>
    <sheetView showGridLines="0" tabSelected="1" zoomScaleNormal="100" workbookViewId="0"/>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833</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A109</f>
        <v>0</v>
      </c>
      <c r="E2" s="35">
        <f>A111</f>
        <v>0</v>
      </c>
      <c r="F2" s="153"/>
      <c r="G2" s="153"/>
      <c r="H2" s="153"/>
      <c r="I2" s="153"/>
      <c r="J2" s="7" t="s">
        <v>24</v>
      </c>
    </row>
    <row r="3" spans="1:22" x14ac:dyDescent="0.3">
      <c r="A3" s="153"/>
      <c r="B3" s="27"/>
      <c r="C3" s="33"/>
      <c r="D3" s="29"/>
      <c r="E3" s="36"/>
      <c r="F3" s="37"/>
      <c r="G3" s="37"/>
      <c r="H3" s="37"/>
      <c r="I3" s="153"/>
      <c r="J3" s="7"/>
    </row>
    <row r="4" spans="1:22" ht="16.5" customHeight="1" x14ac:dyDescent="0.3">
      <c r="A4" s="265" t="s">
        <v>832</v>
      </c>
      <c r="B4" s="265"/>
      <c r="C4" s="265"/>
      <c r="D4" s="265"/>
      <c r="E4" s="265"/>
      <c r="F4" s="265"/>
      <c r="G4" s="265"/>
      <c r="H4" s="265"/>
      <c r="I4" s="26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776</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777</v>
      </c>
      <c r="B16" s="153"/>
      <c r="C16" s="150"/>
      <c r="D16" s="149"/>
      <c r="E16" s="149"/>
      <c r="F16" s="149"/>
      <c r="G16" s="149"/>
      <c r="H16" s="149"/>
      <c r="I16" s="149"/>
    </row>
    <row r="17" spans="1:10" ht="33" x14ac:dyDescent="0.3">
      <c r="A17" s="151"/>
      <c r="B17" s="266" t="s">
        <v>846</v>
      </c>
      <c r="C17" s="266"/>
      <c r="D17" s="266"/>
      <c r="E17" s="266"/>
      <c r="F17" s="266"/>
      <c r="G17" s="266"/>
      <c r="H17" s="266"/>
      <c r="I17" s="266"/>
      <c r="J17" s="246" t="s">
        <v>772</v>
      </c>
    </row>
    <row r="18" spans="1:10" ht="23.25" customHeight="1" x14ac:dyDescent="0.3">
      <c r="A18" s="151"/>
      <c r="B18" s="153" t="s">
        <v>848</v>
      </c>
      <c r="C18" s="147"/>
      <c r="D18" s="147"/>
      <c r="E18" s="147"/>
      <c r="F18" s="147"/>
      <c r="G18" s="147"/>
      <c r="H18" s="147"/>
      <c r="I18" s="147"/>
    </row>
    <row r="19" spans="1:10" ht="16.5" customHeight="1" x14ac:dyDescent="0.3">
      <c r="A19" s="151"/>
      <c r="B19" s="153" t="s">
        <v>387</v>
      </c>
      <c r="C19" s="150"/>
      <c r="D19" s="149"/>
      <c r="E19" s="149"/>
      <c r="F19" s="149"/>
      <c r="G19" s="149"/>
      <c r="H19" s="149"/>
      <c r="I19" s="149"/>
    </row>
    <row r="20" spans="1:10" ht="16.5" customHeight="1" x14ac:dyDescent="0.3">
      <c r="A20" s="151"/>
      <c r="B20" s="154" t="s">
        <v>383</v>
      </c>
      <c r="C20" s="150"/>
      <c r="D20" s="149"/>
      <c r="E20" s="149"/>
      <c r="F20" s="149"/>
      <c r="G20" s="149"/>
      <c r="H20" s="149"/>
      <c r="I20" s="149"/>
    </row>
    <row r="21" spans="1:10" ht="16.5" customHeight="1" x14ac:dyDescent="0.3">
      <c r="A21" s="151"/>
      <c r="B21" s="155" t="s">
        <v>384</v>
      </c>
      <c r="C21" s="150"/>
      <c r="D21" s="149"/>
      <c r="E21" s="149"/>
      <c r="F21" s="149"/>
      <c r="G21" s="149"/>
      <c r="H21" s="149"/>
      <c r="I21" s="149"/>
    </row>
    <row r="22" spans="1:10" ht="16.5" customHeight="1" x14ac:dyDescent="0.3">
      <c r="A22" s="151"/>
      <c r="B22" s="155" t="s">
        <v>385</v>
      </c>
      <c r="C22" s="150"/>
      <c r="D22" s="149"/>
      <c r="E22" s="149"/>
      <c r="F22" s="149"/>
      <c r="G22" s="149"/>
      <c r="H22" s="149"/>
      <c r="I22" s="149"/>
    </row>
    <row r="23" spans="1:10" x14ac:dyDescent="0.3">
      <c r="A23" s="153"/>
      <c r="B23" s="56"/>
      <c r="C23" s="153"/>
      <c r="D23" s="149"/>
      <c r="E23" s="149"/>
      <c r="F23" s="149"/>
      <c r="G23" s="149"/>
      <c r="H23" s="149"/>
      <c r="I23" s="149"/>
    </row>
    <row r="24" spans="1:10" ht="49.5" x14ac:dyDescent="0.3">
      <c r="A24" s="57" t="s">
        <v>54</v>
      </c>
      <c r="B24" s="58" t="s">
        <v>55</v>
      </c>
      <c r="C24" s="58" t="s">
        <v>56</v>
      </c>
      <c r="D24" s="58" t="s">
        <v>57</v>
      </c>
      <c r="E24" s="58" t="s">
        <v>58</v>
      </c>
      <c r="F24" s="58" t="s">
        <v>43</v>
      </c>
      <c r="G24" s="232" t="s">
        <v>829</v>
      </c>
      <c r="H24" s="232" t="s">
        <v>830</v>
      </c>
      <c r="I24" s="59" t="s">
        <v>23</v>
      </c>
    </row>
    <row r="25" spans="1:10" ht="18" customHeight="1" x14ac:dyDescent="0.3">
      <c r="A25" s="176">
        <f>COUNT($A$24:A24)+1</f>
        <v>1</v>
      </c>
      <c r="B25" s="211" t="s">
        <v>399</v>
      </c>
      <c r="C25" s="62"/>
      <c r="D25" s="206"/>
      <c r="E25" s="65"/>
      <c r="F25" s="65"/>
      <c r="G25" s="65"/>
      <c r="H25" s="65"/>
      <c r="I25" s="66"/>
    </row>
    <row r="26" spans="1:10" ht="18" customHeight="1" x14ac:dyDescent="0.3">
      <c r="A26" s="176">
        <f>COUNT($A$24:A25)+1</f>
        <v>2</v>
      </c>
      <c r="B26" s="231" t="s">
        <v>837</v>
      </c>
      <c r="C26" s="231"/>
      <c r="D26" s="231"/>
      <c r="E26" s="231"/>
      <c r="F26" s="231"/>
      <c r="G26" s="231"/>
      <c r="H26" s="231"/>
      <c r="I26" s="231"/>
    </row>
    <row r="27" spans="1:10" ht="102" x14ac:dyDescent="0.3">
      <c r="A27" s="176">
        <f>COUNT($A$24:A26)+1</f>
        <v>3</v>
      </c>
      <c r="B27" s="221" t="s">
        <v>778</v>
      </c>
      <c r="C27" s="273" t="s">
        <v>834</v>
      </c>
      <c r="D27" s="213"/>
      <c r="E27" s="213"/>
      <c r="F27" s="213"/>
      <c r="G27" s="233" t="s">
        <v>694</v>
      </c>
      <c r="H27" s="233"/>
      <c r="I27" s="215"/>
    </row>
    <row r="28" spans="1:10" ht="18" customHeight="1" x14ac:dyDescent="0.3">
      <c r="A28" s="176">
        <f>COUNT($A$24:A27)+1</f>
        <v>4</v>
      </c>
      <c r="B28" s="258" t="s">
        <v>441</v>
      </c>
      <c r="C28" s="62"/>
      <c r="D28" s="65"/>
      <c r="E28" s="65"/>
      <c r="F28" s="65"/>
      <c r="G28" s="65"/>
      <c r="H28" s="65"/>
      <c r="I28" s="66"/>
    </row>
    <row r="29" spans="1:10" ht="18" customHeight="1" x14ac:dyDescent="0.3">
      <c r="A29" s="176">
        <f>COUNT($A$24:A28)+1</f>
        <v>5</v>
      </c>
      <c r="B29" s="231" t="s">
        <v>856</v>
      </c>
      <c r="C29" s="231"/>
      <c r="D29" s="230"/>
      <c r="E29" s="230"/>
      <c r="F29" s="230"/>
      <c r="G29" s="230"/>
      <c r="H29" s="230"/>
      <c r="I29" s="230"/>
    </row>
    <row r="30" spans="1:10" ht="89.25" x14ac:dyDescent="0.3">
      <c r="A30" s="176">
        <f>COUNT($A$24:A29)+1</f>
        <v>6</v>
      </c>
      <c r="B30" s="221" t="s">
        <v>778</v>
      </c>
      <c r="C30" s="273" t="s">
        <v>835</v>
      </c>
      <c r="D30" s="213"/>
      <c r="E30" s="213"/>
      <c r="F30" s="213"/>
      <c r="G30" s="233" t="s">
        <v>694</v>
      </c>
      <c r="H30" s="233" t="s">
        <v>692</v>
      </c>
      <c r="I30" s="215"/>
    </row>
    <row r="31" spans="1:10" ht="28.5" customHeight="1" x14ac:dyDescent="0.3">
      <c r="A31" s="176">
        <f>COUNT($A$24:A30)+1</f>
        <v>7</v>
      </c>
      <c r="B31" s="222"/>
      <c r="C31" s="256" t="s">
        <v>849</v>
      </c>
      <c r="D31" s="213" t="s">
        <v>772</v>
      </c>
      <c r="E31" s="213"/>
      <c r="F31" s="213"/>
      <c r="G31" s="233" t="s">
        <v>694</v>
      </c>
      <c r="H31" s="233" t="s">
        <v>692</v>
      </c>
      <c r="I31" s="215"/>
    </row>
    <row r="32" spans="1:10" ht="25.5" x14ac:dyDescent="0.3">
      <c r="A32" s="176">
        <f>COUNT($A$24:A31)+1</f>
        <v>8</v>
      </c>
      <c r="B32" s="223"/>
      <c r="C32" s="256" t="s">
        <v>850</v>
      </c>
      <c r="D32" s="213"/>
      <c r="E32" s="213"/>
      <c r="F32" s="213"/>
      <c r="G32" s="233" t="s">
        <v>694</v>
      </c>
      <c r="H32" s="233" t="s">
        <v>692</v>
      </c>
      <c r="I32" s="215"/>
    </row>
    <row r="33" spans="1:10" x14ac:dyDescent="0.3">
      <c r="A33" s="176">
        <f>COUNT($A$24:A32)+1</f>
        <v>9</v>
      </c>
      <c r="B33" s="231" t="s">
        <v>855</v>
      </c>
      <c r="C33" s="274"/>
      <c r="D33" s="275"/>
      <c r="E33" s="275"/>
      <c r="F33" s="275"/>
      <c r="G33" s="276"/>
      <c r="H33" s="276"/>
      <c r="I33" s="277"/>
    </row>
    <row r="34" spans="1:10" ht="51" x14ac:dyDescent="0.3">
      <c r="A34" s="176">
        <f>COUNT($A$24:A33)+1</f>
        <v>10</v>
      </c>
      <c r="B34" s="221" t="s">
        <v>778</v>
      </c>
      <c r="C34" s="278" t="s">
        <v>836</v>
      </c>
      <c r="D34" s="213"/>
      <c r="E34" s="213"/>
      <c r="F34" s="213"/>
      <c r="G34" s="233" t="s">
        <v>694</v>
      </c>
      <c r="H34" s="233" t="s">
        <v>692</v>
      </c>
      <c r="I34" s="215"/>
    </row>
    <row r="35" spans="1:10" ht="28.5" customHeight="1" x14ac:dyDescent="0.3">
      <c r="A35" s="176">
        <f>COUNT($A$24:A34)+1</f>
        <v>11</v>
      </c>
      <c r="B35" s="222"/>
      <c r="C35" s="256" t="s">
        <v>851</v>
      </c>
      <c r="D35" s="213" t="s">
        <v>772</v>
      </c>
      <c r="E35" s="213"/>
      <c r="F35" s="213"/>
      <c r="G35" s="233" t="s">
        <v>694</v>
      </c>
      <c r="H35" s="233" t="s">
        <v>692</v>
      </c>
      <c r="I35" s="215"/>
    </row>
    <row r="36" spans="1:10" ht="25.5" x14ac:dyDescent="0.3">
      <c r="A36" s="176">
        <f>COUNT($A$24:A35)+1</f>
        <v>12</v>
      </c>
      <c r="B36" s="223"/>
      <c r="C36" s="256" t="s">
        <v>852</v>
      </c>
      <c r="D36" s="213"/>
      <c r="E36" s="213"/>
      <c r="F36" s="213"/>
      <c r="G36" s="233" t="s">
        <v>694</v>
      </c>
      <c r="H36" s="233" t="s">
        <v>692</v>
      </c>
      <c r="I36" s="215"/>
    </row>
    <row r="37" spans="1:10" ht="51" x14ac:dyDescent="0.3">
      <c r="A37" s="176">
        <f>COUNT($A$24:A36)+1</f>
        <v>13</v>
      </c>
      <c r="B37" s="221" t="s">
        <v>778</v>
      </c>
      <c r="C37" s="278" t="s">
        <v>847</v>
      </c>
      <c r="D37" s="213"/>
      <c r="E37" s="213"/>
      <c r="F37" s="213"/>
      <c r="G37" s="233" t="s">
        <v>694</v>
      </c>
      <c r="H37" s="233" t="s">
        <v>692</v>
      </c>
      <c r="I37" s="215"/>
    </row>
    <row r="38" spans="1:10" ht="28.5" customHeight="1" x14ac:dyDescent="0.3">
      <c r="A38" s="176">
        <f>COUNT($A$24:A37)+1</f>
        <v>14</v>
      </c>
      <c r="B38" s="222"/>
      <c r="C38" s="256" t="s">
        <v>853</v>
      </c>
      <c r="D38" s="213" t="s">
        <v>772</v>
      </c>
      <c r="E38" s="213"/>
      <c r="F38" s="213"/>
      <c r="G38" s="233" t="s">
        <v>694</v>
      </c>
      <c r="H38" s="233" t="s">
        <v>692</v>
      </c>
      <c r="I38" s="215"/>
    </row>
    <row r="39" spans="1:10" ht="25.5" x14ac:dyDescent="0.3">
      <c r="A39" s="176">
        <f>COUNT($A$24:A38)+1</f>
        <v>15</v>
      </c>
      <c r="B39" s="223"/>
      <c r="C39" s="256" t="s">
        <v>854</v>
      </c>
      <c r="D39" s="213"/>
      <c r="E39" s="213"/>
      <c r="F39" s="213"/>
      <c r="G39" s="233" t="s">
        <v>694</v>
      </c>
      <c r="H39" s="233" t="s">
        <v>692</v>
      </c>
      <c r="I39" s="215"/>
    </row>
    <row r="40" spans="1:10" ht="33" x14ac:dyDescent="0.3">
      <c r="A40" s="176">
        <f>COUNT($A$24:A39)+1</f>
        <v>16</v>
      </c>
      <c r="B40" s="259" t="s">
        <v>839</v>
      </c>
      <c r="C40" s="260"/>
      <c r="D40" s="260"/>
      <c r="E40" s="260"/>
      <c r="F40" s="260"/>
      <c r="G40" s="260"/>
      <c r="H40" s="260"/>
      <c r="I40" s="261"/>
      <c r="J40" s="246" t="s">
        <v>772</v>
      </c>
    </row>
    <row r="41" spans="1:10" ht="89.25" x14ac:dyDescent="0.3">
      <c r="A41" s="176">
        <f>COUNT($A$24:A40)+1</f>
        <v>17</v>
      </c>
      <c r="B41" s="221" t="s">
        <v>778</v>
      </c>
      <c r="C41" s="247" t="s">
        <v>779</v>
      </c>
      <c r="D41" s="213" t="s">
        <v>772</v>
      </c>
      <c r="E41" s="213"/>
      <c r="F41" s="213"/>
      <c r="G41" s="233" t="s">
        <v>694</v>
      </c>
      <c r="H41" s="233" t="s">
        <v>692</v>
      </c>
      <c r="I41" s="215"/>
    </row>
    <row r="42" spans="1:10" ht="28.5" customHeight="1" x14ac:dyDescent="0.3">
      <c r="A42" s="176">
        <f>COUNT($A$24:A41)+1</f>
        <v>18</v>
      </c>
      <c r="B42" s="222"/>
      <c r="C42" s="256" t="s">
        <v>780</v>
      </c>
      <c r="D42" s="213" t="s">
        <v>772</v>
      </c>
      <c r="E42" s="213"/>
      <c r="F42" s="213"/>
      <c r="G42" s="233" t="s">
        <v>694</v>
      </c>
      <c r="H42" s="233" t="s">
        <v>692</v>
      </c>
      <c r="I42" s="215"/>
    </row>
    <row r="43" spans="1:10" ht="25.5" x14ac:dyDescent="0.3">
      <c r="A43" s="176">
        <f>COUNT($A$24:A42)+1</f>
        <v>19</v>
      </c>
      <c r="B43" s="223"/>
      <c r="C43" s="256" t="s">
        <v>781</v>
      </c>
      <c r="D43" s="213"/>
      <c r="E43" s="213"/>
      <c r="F43" s="213"/>
      <c r="G43" s="233" t="s">
        <v>694</v>
      </c>
      <c r="H43" s="233" t="s">
        <v>692</v>
      </c>
      <c r="I43" s="215"/>
    </row>
    <row r="44" spans="1:10" x14ac:dyDescent="0.3">
      <c r="A44" s="176">
        <f>COUNT($A$24:A43)+1</f>
        <v>20</v>
      </c>
      <c r="B44" s="211" t="s">
        <v>782</v>
      </c>
      <c r="C44" s="212"/>
      <c r="D44" s="214"/>
      <c r="E44" s="214"/>
      <c r="F44" s="214"/>
      <c r="G44" s="214"/>
      <c r="H44" s="214"/>
      <c r="I44" s="216"/>
    </row>
    <row r="45" spans="1:10" x14ac:dyDescent="0.3">
      <c r="A45" s="176">
        <f>COUNT($A$24:A44)+1</f>
        <v>21</v>
      </c>
      <c r="B45" s="259" t="s">
        <v>840</v>
      </c>
      <c r="C45" s="260"/>
      <c r="D45" s="260"/>
      <c r="E45" s="260"/>
      <c r="F45" s="260"/>
      <c r="G45" s="260"/>
      <c r="H45" s="260"/>
      <c r="I45" s="261"/>
    </row>
    <row r="46" spans="1:10" ht="38.25" x14ac:dyDescent="0.3">
      <c r="A46" s="176">
        <f>COUNT($A$24:A45)+1</f>
        <v>22</v>
      </c>
      <c r="B46" s="221" t="s">
        <v>778</v>
      </c>
      <c r="C46" s="218" t="s">
        <v>783</v>
      </c>
      <c r="D46" s="213"/>
      <c r="E46" s="213"/>
      <c r="F46" s="213"/>
      <c r="G46" s="233" t="s">
        <v>688</v>
      </c>
      <c r="H46" s="233" t="s">
        <v>692</v>
      </c>
      <c r="I46" s="215"/>
    </row>
    <row r="47" spans="1:10" ht="52.5" x14ac:dyDescent="0.3">
      <c r="A47" s="176">
        <f>COUNT($A$24:A46)+1</f>
        <v>23</v>
      </c>
      <c r="B47" s="222"/>
      <c r="C47" s="248" t="s">
        <v>784</v>
      </c>
      <c r="D47" s="213"/>
      <c r="E47" s="213"/>
      <c r="F47" s="213"/>
      <c r="G47" s="233" t="s">
        <v>688</v>
      </c>
      <c r="H47" s="233" t="s">
        <v>692</v>
      </c>
      <c r="I47" s="215"/>
    </row>
    <row r="48" spans="1:10" ht="127.5" x14ac:dyDescent="0.3">
      <c r="A48" s="176">
        <f>COUNT($A$24:A47)+1</f>
        <v>24</v>
      </c>
      <c r="B48" s="222"/>
      <c r="C48" s="247" t="s">
        <v>785</v>
      </c>
      <c r="D48" s="213"/>
      <c r="E48" s="213"/>
      <c r="F48" s="213"/>
      <c r="G48" s="233" t="s">
        <v>688</v>
      </c>
      <c r="H48" s="233" t="s">
        <v>692</v>
      </c>
      <c r="I48" s="215"/>
    </row>
    <row r="49" spans="1:9" ht="25.5" x14ac:dyDescent="0.3">
      <c r="A49" s="176">
        <f>COUNT($A$24:A48)+1</f>
        <v>25</v>
      </c>
      <c r="B49" s="222"/>
      <c r="C49" s="256" t="s">
        <v>786</v>
      </c>
      <c r="D49" s="213"/>
      <c r="E49" s="213"/>
      <c r="F49" s="213"/>
      <c r="G49" s="233" t="s">
        <v>688</v>
      </c>
      <c r="H49" s="233" t="s">
        <v>692</v>
      </c>
      <c r="I49" s="215"/>
    </row>
    <row r="50" spans="1:9" ht="31.5" x14ac:dyDescent="0.3">
      <c r="A50" s="176">
        <f>COUNT($A$24:A49)+1</f>
        <v>26</v>
      </c>
      <c r="B50" s="222"/>
      <c r="C50" s="256" t="s">
        <v>787</v>
      </c>
      <c r="D50" s="213" t="s">
        <v>772</v>
      </c>
      <c r="E50" s="213"/>
      <c r="F50" s="213"/>
      <c r="G50" s="233" t="s">
        <v>688</v>
      </c>
      <c r="H50" s="233" t="s">
        <v>692</v>
      </c>
      <c r="I50" s="215"/>
    </row>
    <row r="51" spans="1:9" x14ac:dyDescent="0.3">
      <c r="A51" s="176">
        <f>COUNT($A$24:A50)+1</f>
        <v>27</v>
      </c>
      <c r="B51" s="211" t="s">
        <v>446</v>
      </c>
      <c r="C51" s="212"/>
      <c r="D51" s="214"/>
      <c r="E51" s="214"/>
      <c r="F51" s="214"/>
      <c r="G51" s="214"/>
      <c r="H51" s="214"/>
      <c r="I51" s="216"/>
    </row>
    <row r="52" spans="1:9" x14ac:dyDescent="0.3">
      <c r="A52" s="176">
        <f>COUNT($A$24:A51)+1</f>
        <v>28</v>
      </c>
      <c r="B52" s="259" t="s">
        <v>841</v>
      </c>
      <c r="C52" s="260"/>
      <c r="D52" s="260"/>
      <c r="E52" s="260"/>
      <c r="F52" s="260"/>
      <c r="G52" s="260"/>
      <c r="H52" s="260"/>
      <c r="I52" s="261"/>
    </row>
    <row r="53" spans="1:9" ht="51" x14ac:dyDescent="0.3">
      <c r="A53" s="176">
        <f>COUNT($A$24:A52)+1</f>
        <v>29</v>
      </c>
      <c r="B53" s="221" t="s">
        <v>778</v>
      </c>
      <c r="C53" s="249" t="s">
        <v>788</v>
      </c>
      <c r="D53" s="213" t="s">
        <v>772</v>
      </c>
      <c r="E53" s="213"/>
      <c r="F53" s="213"/>
      <c r="G53" s="233" t="s">
        <v>694</v>
      </c>
      <c r="H53" s="242" t="s">
        <v>693</v>
      </c>
      <c r="I53" s="241"/>
    </row>
    <row r="54" spans="1:9" ht="42" x14ac:dyDescent="0.3">
      <c r="A54" s="176">
        <f>COUNT($A$24:A53)+1</f>
        <v>30</v>
      </c>
      <c r="B54" s="222"/>
      <c r="C54" s="250" t="s">
        <v>789</v>
      </c>
      <c r="D54" s="213" t="s">
        <v>772</v>
      </c>
      <c r="E54" s="213"/>
      <c r="F54" s="213"/>
      <c r="G54" s="233" t="s">
        <v>694</v>
      </c>
      <c r="H54" s="242" t="s">
        <v>693</v>
      </c>
      <c r="I54" s="241"/>
    </row>
    <row r="55" spans="1:9" ht="53.25" x14ac:dyDescent="0.3">
      <c r="A55" s="176">
        <f>COUNT($A$24:A54)+1</f>
        <v>31</v>
      </c>
      <c r="B55" s="222"/>
      <c r="C55" s="251" t="s">
        <v>790</v>
      </c>
      <c r="D55" s="213" t="s">
        <v>772</v>
      </c>
      <c r="E55" s="213"/>
      <c r="F55" s="213"/>
      <c r="G55" s="233" t="s">
        <v>694</v>
      </c>
      <c r="H55" s="242" t="s">
        <v>693</v>
      </c>
      <c r="I55" s="241"/>
    </row>
    <row r="56" spans="1:9" ht="63.75" x14ac:dyDescent="0.3">
      <c r="A56" s="176">
        <f>COUNT($A$24:A55)+1</f>
        <v>32</v>
      </c>
      <c r="B56" s="222"/>
      <c r="C56" s="251" t="s">
        <v>791</v>
      </c>
      <c r="D56" s="213" t="s">
        <v>772</v>
      </c>
      <c r="E56" s="213"/>
      <c r="F56" s="213"/>
      <c r="G56" s="233" t="s">
        <v>694</v>
      </c>
      <c r="H56" s="242" t="s">
        <v>693</v>
      </c>
      <c r="I56" s="241"/>
    </row>
    <row r="57" spans="1:9" ht="63.75" x14ac:dyDescent="0.3">
      <c r="A57" s="176">
        <f>COUNT($A$24:A56)+1</f>
        <v>33</v>
      </c>
      <c r="B57" s="222"/>
      <c r="C57" s="251" t="s">
        <v>792</v>
      </c>
      <c r="D57" s="213" t="s">
        <v>772</v>
      </c>
      <c r="E57" s="213"/>
      <c r="F57" s="213"/>
      <c r="G57" s="233" t="s">
        <v>694</v>
      </c>
      <c r="H57" s="242" t="s">
        <v>693</v>
      </c>
      <c r="I57" s="241"/>
    </row>
    <row r="58" spans="1:9" ht="63.75" x14ac:dyDescent="0.3">
      <c r="A58" s="176">
        <f>COUNT($A$24:A57)+1</f>
        <v>34</v>
      </c>
      <c r="B58" s="222"/>
      <c r="C58" s="251" t="s">
        <v>793</v>
      </c>
      <c r="D58" s="213" t="s">
        <v>772</v>
      </c>
      <c r="E58" s="213"/>
      <c r="F58" s="213"/>
      <c r="G58" s="233" t="s">
        <v>694</v>
      </c>
      <c r="H58" s="242" t="s">
        <v>693</v>
      </c>
      <c r="I58" s="241"/>
    </row>
    <row r="59" spans="1:9" ht="51" x14ac:dyDescent="0.3">
      <c r="A59" s="176">
        <f>COUNT($A$24:A58)+1</f>
        <v>35</v>
      </c>
      <c r="B59" s="222"/>
      <c r="C59" s="251" t="s">
        <v>794</v>
      </c>
      <c r="D59" s="213" t="s">
        <v>772</v>
      </c>
      <c r="E59" s="213"/>
      <c r="F59" s="213"/>
      <c r="G59" s="233" t="s">
        <v>694</v>
      </c>
      <c r="H59" s="242" t="s">
        <v>693</v>
      </c>
      <c r="I59" s="241"/>
    </row>
    <row r="60" spans="1:9" ht="51" x14ac:dyDescent="0.3">
      <c r="A60" s="176">
        <f>COUNT($A$24:A59)+1</f>
        <v>36</v>
      </c>
      <c r="B60" s="222"/>
      <c r="C60" s="251" t="s">
        <v>795</v>
      </c>
      <c r="D60" s="213" t="s">
        <v>772</v>
      </c>
      <c r="E60" s="213"/>
      <c r="F60" s="213"/>
      <c r="G60" s="233" t="s">
        <v>694</v>
      </c>
      <c r="H60" s="242" t="s">
        <v>693</v>
      </c>
      <c r="I60" s="241"/>
    </row>
    <row r="61" spans="1:9" ht="31.5" x14ac:dyDescent="0.3">
      <c r="A61" s="176">
        <f>COUNT($A$24:A60)+1</f>
        <v>37</v>
      </c>
      <c r="B61" s="222"/>
      <c r="C61" s="252" t="s">
        <v>796</v>
      </c>
      <c r="D61" s="213" t="s">
        <v>772</v>
      </c>
      <c r="E61" s="213"/>
      <c r="F61" s="213"/>
      <c r="G61" s="233" t="s">
        <v>694</v>
      </c>
      <c r="H61" s="242" t="s">
        <v>693</v>
      </c>
      <c r="I61" s="241"/>
    </row>
    <row r="62" spans="1:9" ht="31.5" x14ac:dyDescent="0.3">
      <c r="A62" s="176">
        <f>COUNT($A$24:A61)+1</f>
        <v>38</v>
      </c>
      <c r="B62" s="222"/>
      <c r="C62" s="252" t="s">
        <v>797</v>
      </c>
      <c r="D62" s="213" t="s">
        <v>772</v>
      </c>
      <c r="E62" s="213"/>
      <c r="F62" s="213"/>
      <c r="G62" s="233" t="s">
        <v>694</v>
      </c>
      <c r="H62" s="242" t="s">
        <v>693</v>
      </c>
      <c r="I62" s="241"/>
    </row>
    <row r="63" spans="1:9" x14ac:dyDescent="0.3">
      <c r="A63" s="176">
        <f>COUNT($A$24:A62)+1</f>
        <v>39</v>
      </c>
      <c r="B63" s="211" t="s">
        <v>685</v>
      </c>
      <c r="C63" s="212"/>
      <c r="D63" s="214"/>
      <c r="E63" s="214"/>
      <c r="F63" s="214"/>
      <c r="G63" s="214"/>
      <c r="H63" s="214"/>
      <c r="I63" s="216"/>
    </row>
    <row r="64" spans="1:9" ht="16.5" customHeight="1" x14ac:dyDescent="0.3">
      <c r="A64" s="176">
        <f>COUNT($A$24:A63)+1</f>
        <v>40</v>
      </c>
      <c r="B64" s="259" t="s">
        <v>842</v>
      </c>
      <c r="C64" s="260"/>
      <c r="D64" s="260"/>
      <c r="E64" s="260"/>
      <c r="F64" s="260"/>
      <c r="G64" s="260"/>
      <c r="H64" s="260"/>
      <c r="I64" s="261"/>
    </row>
    <row r="65" spans="1:9" ht="137.25" customHeight="1" x14ac:dyDescent="0.3">
      <c r="A65" s="176">
        <f>COUNT($A$24:A64)+1</f>
        <v>41</v>
      </c>
      <c r="B65" s="240" t="s">
        <v>742</v>
      </c>
      <c r="C65" s="218" t="s">
        <v>738</v>
      </c>
      <c r="D65" s="213" t="s">
        <v>772</v>
      </c>
      <c r="E65" s="213"/>
      <c r="F65" s="213"/>
      <c r="G65" s="233" t="s">
        <v>695</v>
      </c>
      <c r="H65" s="233"/>
      <c r="I65" s="215"/>
    </row>
    <row r="66" spans="1:9" x14ac:dyDescent="0.3">
      <c r="A66" s="176">
        <f>COUNT($A$24:A65)+1</f>
        <v>42</v>
      </c>
      <c r="B66" s="211" t="s">
        <v>741</v>
      </c>
      <c r="C66" s="227"/>
      <c r="D66" s="228"/>
      <c r="E66" s="228"/>
      <c r="F66" s="228"/>
      <c r="G66" s="228"/>
      <c r="H66" s="228"/>
      <c r="I66" s="229"/>
    </row>
    <row r="67" spans="1:9" x14ac:dyDescent="0.3">
      <c r="A67" s="176">
        <f>COUNT($A$24:A66)+1</f>
        <v>43</v>
      </c>
      <c r="B67" s="226" t="s">
        <v>843</v>
      </c>
      <c r="C67" s="227"/>
      <c r="D67" s="228"/>
      <c r="E67" s="228"/>
      <c r="F67" s="228"/>
      <c r="G67" s="228"/>
      <c r="H67" s="228"/>
      <c r="I67" s="229"/>
    </row>
    <row r="68" spans="1:9" x14ac:dyDescent="0.3">
      <c r="A68" s="176">
        <f>COUNT($A$24:A67)+1</f>
        <v>44</v>
      </c>
      <c r="B68" s="226" t="s">
        <v>798</v>
      </c>
      <c r="C68" s="212"/>
      <c r="D68" s="228"/>
      <c r="E68" s="228"/>
      <c r="F68" s="228"/>
      <c r="G68" s="228"/>
      <c r="H68" s="228"/>
      <c r="I68" s="229"/>
    </row>
    <row r="69" spans="1:9" x14ac:dyDescent="0.3">
      <c r="A69" s="176">
        <f>COUNT($A$24:A68)+1</f>
        <v>45</v>
      </c>
      <c r="B69" s="226" t="s">
        <v>799</v>
      </c>
      <c r="C69" s="212"/>
      <c r="D69" s="228"/>
      <c r="E69" s="228"/>
      <c r="F69" s="228"/>
      <c r="G69" s="228"/>
      <c r="H69" s="228"/>
      <c r="I69" s="229"/>
    </row>
    <row r="70" spans="1:9" ht="38.25" x14ac:dyDescent="0.3">
      <c r="A70" s="176">
        <f>COUNT($A$24:A69)+1</f>
        <v>46</v>
      </c>
      <c r="B70" s="221" t="s">
        <v>778</v>
      </c>
      <c r="C70" s="218" t="s">
        <v>800</v>
      </c>
      <c r="D70" s="213"/>
      <c r="E70" s="213"/>
      <c r="F70" s="213"/>
      <c r="G70" s="233" t="s">
        <v>695</v>
      </c>
      <c r="H70" s="233"/>
      <c r="I70" s="215"/>
    </row>
    <row r="71" spans="1:9" ht="63.75" x14ac:dyDescent="0.3">
      <c r="A71" s="176">
        <f>COUNT($A$24:A70)+1</f>
        <v>47</v>
      </c>
      <c r="B71" s="222"/>
      <c r="C71" s="253" t="s">
        <v>816</v>
      </c>
      <c r="D71" s="213"/>
      <c r="E71" s="213"/>
      <c r="F71" s="213"/>
      <c r="G71" s="233" t="s">
        <v>695</v>
      </c>
      <c r="H71" s="233"/>
      <c r="I71" s="215"/>
    </row>
    <row r="72" spans="1:9" ht="25.5" x14ac:dyDescent="0.3">
      <c r="A72" s="176">
        <f>COUNT($A$24:A71)+1</f>
        <v>48</v>
      </c>
      <c r="B72" s="222"/>
      <c r="C72" s="257" t="s">
        <v>801</v>
      </c>
      <c r="D72" s="213"/>
      <c r="E72" s="213"/>
      <c r="F72" s="213"/>
      <c r="G72" s="233" t="s">
        <v>695</v>
      </c>
      <c r="H72" s="233"/>
      <c r="I72" s="215"/>
    </row>
    <row r="73" spans="1:9" ht="25.5" x14ac:dyDescent="0.3">
      <c r="A73" s="176">
        <f>COUNT($A$24:A72)+1</f>
        <v>49</v>
      </c>
      <c r="B73" s="222"/>
      <c r="C73" s="257" t="s">
        <v>802</v>
      </c>
      <c r="D73" s="213"/>
      <c r="E73" s="213"/>
      <c r="F73" s="213"/>
      <c r="G73" s="233" t="s">
        <v>695</v>
      </c>
      <c r="H73" s="233"/>
      <c r="I73" s="215"/>
    </row>
    <row r="74" spans="1:9" ht="51" x14ac:dyDescent="0.3">
      <c r="A74" s="176">
        <f>COUNT($A$24:A73)+1</f>
        <v>50</v>
      </c>
      <c r="B74" s="221" t="s">
        <v>803</v>
      </c>
      <c r="C74" s="253" t="s">
        <v>804</v>
      </c>
      <c r="D74" s="213"/>
      <c r="E74" s="213"/>
      <c r="F74" s="213"/>
      <c r="G74" s="233" t="s">
        <v>695</v>
      </c>
      <c r="H74" s="233"/>
      <c r="I74" s="215"/>
    </row>
    <row r="75" spans="1:9" ht="51" x14ac:dyDescent="0.3">
      <c r="A75" s="176">
        <f>COUNT($A$24:A74)+1</f>
        <v>51</v>
      </c>
      <c r="B75" s="221" t="s">
        <v>778</v>
      </c>
      <c r="C75" s="253" t="s">
        <v>805</v>
      </c>
      <c r="D75" s="213"/>
      <c r="E75" s="213"/>
      <c r="F75" s="213"/>
      <c r="G75" s="233" t="s">
        <v>695</v>
      </c>
      <c r="H75" s="233"/>
      <c r="I75" s="215"/>
    </row>
    <row r="76" spans="1:9" x14ac:dyDescent="0.3">
      <c r="A76" s="176">
        <f>COUNT($A$24:A75)+1</f>
        <v>52</v>
      </c>
      <c r="B76" s="262" t="s">
        <v>831</v>
      </c>
      <c r="C76" s="263"/>
      <c r="D76" s="263"/>
      <c r="E76" s="263"/>
      <c r="F76" s="263"/>
      <c r="G76" s="263"/>
      <c r="H76" s="263"/>
      <c r="I76" s="264"/>
    </row>
    <row r="77" spans="1:9" x14ac:dyDescent="0.3">
      <c r="A77" s="176">
        <f>COUNT($A$24:A76)+1</f>
        <v>53</v>
      </c>
      <c r="B77" s="226" t="s">
        <v>844</v>
      </c>
      <c r="C77" s="212"/>
      <c r="D77" s="228"/>
      <c r="E77" s="228"/>
      <c r="F77" s="228"/>
      <c r="G77" s="228"/>
      <c r="H77" s="228"/>
      <c r="I77" s="229"/>
    </row>
    <row r="78" spans="1:9" x14ac:dyDescent="0.3">
      <c r="A78" s="176">
        <f>COUNT($A$24:A77)+1</f>
        <v>54</v>
      </c>
      <c r="B78" s="226" t="s">
        <v>806</v>
      </c>
      <c r="C78" s="212"/>
      <c r="D78" s="228"/>
      <c r="E78" s="228"/>
      <c r="F78" s="228"/>
      <c r="G78" s="228"/>
      <c r="H78" s="228"/>
      <c r="I78" s="229"/>
    </row>
    <row r="79" spans="1:9" x14ac:dyDescent="0.3">
      <c r="A79" s="176">
        <f>COUNT($A$24:A78)+1</f>
        <v>55</v>
      </c>
      <c r="B79" s="226" t="s">
        <v>807</v>
      </c>
      <c r="C79" s="212"/>
      <c r="D79" s="228"/>
      <c r="E79" s="228"/>
      <c r="F79" s="228"/>
      <c r="G79" s="228"/>
      <c r="H79" s="228"/>
      <c r="I79" s="229"/>
    </row>
    <row r="80" spans="1:9" x14ac:dyDescent="0.3">
      <c r="A80" s="176">
        <f>COUNT($A$24:A79)+1</f>
        <v>56</v>
      </c>
      <c r="B80" s="226" t="s">
        <v>838</v>
      </c>
      <c r="C80" s="212"/>
      <c r="D80" s="228"/>
      <c r="E80" s="228"/>
      <c r="F80" s="228"/>
      <c r="G80" s="228"/>
      <c r="H80" s="228"/>
      <c r="I80" s="229"/>
    </row>
    <row r="81" spans="1:9" x14ac:dyDescent="0.3">
      <c r="A81" s="176">
        <f>COUNT($A$24:A80)+1</f>
        <v>57</v>
      </c>
      <c r="B81" s="226" t="s">
        <v>808</v>
      </c>
      <c r="C81" s="212"/>
      <c r="D81" s="228"/>
      <c r="E81" s="228"/>
      <c r="F81" s="228"/>
      <c r="G81" s="228"/>
      <c r="H81" s="228"/>
      <c r="I81" s="229"/>
    </row>
    <row r="82" spans="1:9" x14ac:dyDescent="0.3">
      <c r="A82" s="176">
        <f>COUNT($A$24:A81)+1</f>
        <v>58</v>
      </c>
      <c r="B82" s="226" t="s">
        <v>845</v>
      </c>
      <c r="C82" s="212"/>
      <c r="D82" s="228"/>
      <c r="E82" s="228"/>
      <c r="F82" s="228"/>
      <c r="G82" s="228"/>
      <c r="H82" s="228"/>
      <c r="I82" s="229"/>
    </row>
    <row r="83" spans="1:9" ht="51" x14ac:dyDescent="0.3">
      <c r="A83" s="176">
        <f>COUNT($A$24:A81)+1</f>
        <v>58</v>
      </c>
      <c r="B83" s="221" t="s">
        <v>810</v>
      </c>
      <c r="C83" s="253" t="s">
        <v>809</v>
      </c>
      <c r="D83" s="213"/>
      <c r="E83" s="213"/>
      <c r="F83" s="213"/>
      <c r="G83" s="233" t="s">
        <v>695</v>
      </c>
      <c r="H83" s="233"/>
      <c r="I83" s="215"/>
    </row>
    <row r="84" spans="1:9" ht="40.5" x14ac:dyDescent="0.3">
      <c r="A84" s="176">
        <f>COUNT($A$24:A83)+1</f>
        <v>60</v>
      </c>
      <c r="B84" s="221" t="s">
        <v>778</v>
      </c>
      <c r="C84" s="254" t="s">
        <v>817</v>
      </c>
      <c r="D84" s="213"/>
      <c r="E84" s="213"/>
      <c r="F84" s="213"/>
      <c r="G84" s="233" t="s">
        <v>695</v>
      </c>
      <c r="H84" s="233"/>
      <c r="I84" s="215"/>
    </row>
    <row r="85" spans="1:9" ht="39.75" x14ac:dyDescent="0.3">
      <c r="A85" s="176">
        <f>COUNT($A$24:A84)+1</f>
        <v>61</v>
      </c>
      <c r="B85" s="221"/>
      <c r="C85" s="248" t="s">
        <v>818</v>
      </c>
      <c r="D85" s="213"/>
      <c r="E85" s="213"/>
      <c r="F85" s="213"/>
      <c r="G85" s="233" t="s">
        <v>695</v>
      </c>
      <c r="H85" s="233"/>
      <c r="I85" s="215"/>
    </row>
    <row r="86" spans="1:9" ht="81.75" customHeight="1" x14ac:dyDescent="0.3">
      <c r="A86" s="176">
        <f>COUNT($A$24:A85)+1</f>
        <v>62</v>
      </c>
      <c r="B86" s="221"/>
      <c r="C86" s="248" t="s">
        <v>819</v>
      </c>
      <c r="D86" s="213"/>
      <c r="E86" s="213"/>
      <c r="F86" s="213"/>
      <c r="G86" s="233" t="s">
        <v>695</v>
      </c>
      <c r="H86" s="233"/>
      <c r="I86" s="215"/>
    </row>
    <row r="87" spans="1:9" ht="52.5" x14ac:dyDescent="0.3">
      <c r="A87" s="176">
        <f>COUNT($A$24:A86)+1</f>
        <v>63</v>
      </c>
      <c r="B87" s="221"/>
      <c r="C87" s="255" t="s">
        <v>820</v>
      </c>
      <c r="D87" s="213"/>
      <c r="E87" s="213"/>
      <c r="F87" s="213"/>
      <c r="G87" s="233" t="s">
        <v>695</v>
      </c>
      <c r="H87" s="233"/>
      <c r="I87" s="215"/>
    </row>
    <row r="88" spans="1:9" ht="38.25" x14ac:dyDescent="0.3">
      <c r="A88" s="176">
        <f>COUNT($A$24:A87)+1</f>
        <v>64</v>
      </c>
      <c r="B88" s="221" t="s">
        <v>810</v>
      </c>
      <c r="C88" s="253" t="s">
        <v>811</v>
      </c>
      <c r="D88" s="213"/>
      <c r="E88" s="213"/>
      <c r="F88" s="213"/>
      <c r="G88" s="233" t="s">
        <v>695</v>
      </c>
      <c r="H88" s="233"/>
      <c r="I88" s="215"/>
    </row>
    <row r="89" spans="1:9" ht="38.25" x14ac:dyDescent="0.3">
      <c r="A89" s="176">
        <f>COUNT($A$24:A88)+1</f>
        <v>65</v>
      </c>
      <c r="B89" s="221"/>
      <c r="C89" s="253" t="s">
        <v>812</v>
      </c>
      <c r="D89" s="213"/>
      <c r="E89" s="213"/>
      <c r="F89" s="213"/>
      <c r="G89" s="233" t="s">
        <v>695</v>
      </c>
      <c r="H89" s="233"/>
      <c r="I89" s="215"/>
    </row>
    <row r="90" spans="1:9" ht="25.5" x14ac:dyDescent="0.3">
      <c r="A90" s="176">
        <f>COUNT($A$24:A89)+1</f>
        <v>66</v>
      </c>
      <c r="B90" s="221"/>
      <c r="C90" s="249" t="s">
        <v>821</v>
      </c>
      <c r="D90" s="213"/>
      <c r="E90" s="213"/>
      <c r="F90" s="213"/>
      <c r="G90" s="233" t="s">
        <v>695</v>
      </c>
      <c r="H90" s="233"/>
      <c r="I90" s="215"/>
    </row>
    <row r="91" spans="1:9" ht="38.25" x14ac:dyDescent="0.3">
      <c r="A91" s="176">
        <f>COUNT($A$24:A90)+1</f>
        <v>67</v>
      </c>
      <c r="B91" s="221" t="s">
        <v>778</v>
      </c>
      <c r="C91" s="249" t="s">
        <v>822</v>
      </c>
      <c r="D91" s="213"/>
      <c r="E91" s="213"/>
      <c r="F91" s="213"/>
      <c r="G91" s="233" t="s">
        <v>695</v>
      </c>
      <c r="H91" s="233"/>
      <c r="I91" s="215"/>
    </row>
    <row r="92" spans="1:9" ht="52.5" x14ac:dyDescent="0.3">
      <c r="A92" s="176">
        <f>COUNT($A$24:A91)+1</f>
        <v>68</v>
      </c>
      <c r="B92" s="221"/>
      <c r="C92" s="248" t="s">
        <v>823</v>
      </c>
      <c r="D92" s="213"/>
      <c r="E92" s="213"/>
      <c r="F92" s="213"/>
      <c r="G92" s="233" t="s">
        <v>695</v>
      </c>
      <c r="H92" s="233"/>
      <c r="I92" s="215"/>
    </row>
    <row r="93" spans="1:9" ht="38.25" x14ac:dyDescent="0.3">
      <c r="A93" s="176">
        <f>COUNT($A$24:A92)+1</f>
        <v>69</v>
      </c>
      <c r="B93" s="221"/>
      <c r="C93" s="251" t="s">
        <v>824</v>
      </c>
      <c r="D93" s="213"/>
      <c r="E93" s="213"/>
      <c r="F93" s="213"/>
      <c r="G93" s="233" t="s">
        <v>695</v>
      </c>
      <c r="H93" s="233"/>
      <c r="I93" s="215"/>
    </row>
    <row r="94" spans="1:9" ht="53.25" x14ac:dyDescent="0.3">
      <c r="A94" s="176">
        <f>COUNT($A$24:A93)+1</f>
        <v>70</v>
      </c>
      <c r="B94" s="221"/>
      <c r="C94" s="251" t="s">
        <v>825</v>
      </c>
      <c r="D94" s="213"/>
      <c r="E94" s="213"/>
      <c r="F94" s="213"/>
      <c r="G94" s="233" t="s">
        <v>695</v>
      </c>
      <c r="H94" s="233"/>
      <c r="I94" s="215"/>
    </row>
    <row r="95" spans="1:9" ht="38.25" x14ac:dyDescent="0.3">
      <c r="A95" s="176">
        <f>COUNT($A$24:A94)+1</f>
        <v>71</v>
      </c>
      <c r="B95" s="221"/>
      <c r="C95" s="251" t="s">
        <v>826</v>
      </c>
      <c r="D95" s="213"/>
      <c r="E95" s="213"/>
      <c r="F95" s="213"/>
      <c r="G95" s="233" t="s">
        <v>695</v>
      </c>
      <c r="H95" s="233"/>
      <c r="I95" s="215"/>
    </row>
    <row r="96" spans="1:9" ht="63.75" x14ac:dyDescent="0.3">
      <c r="A96" s="176">
        <f>COUNT($A$24:A95)+1</f>
        <v>72</v>
      </c>
      <c r="B96" s="221"/>
      <c r="C96" s="251" t="s">
        <v>827</v>
      </c>
      <c r="D96" s="213"/>
      <c r="E96" s="213"/>
      <c r="F96" s="213"/>
      <c r="G96" s="233" t="s">
        <v>695</v>
      </c>
      <c r="H96" s="233"/>
      <c r="I96" s="215"/>
    </row>
    <row r="97" spans="1:9" ht="51" x14ac:dyDescent="0.3">
      <c r="A97" s="176">
        <f>COUNT($A$24:A96)+1</f>
        <v>73</v>
      </c>
      <c r="B97" s="221"/>
      <c r="C97" s="251" t="s">
        <v>813</v>
      </c>
      <c r="D97" s="213"/>
      <c r="E97" s="213"/>
      <c r="F97" s="213"/>
      <c r="G97" s="233" t="s">
        <v>695</v>
      </c>
      <c r="H97" s="233"/>
      <c r="I97" s="215"/>
    </row>
    <row r="98" spans="1:9" ht="51" x14ac:dyDescent="0.3">
      <c r="A98" s="176">
        <f>COUNT($A$24:A97)+1</f>
        <v>74</v>
      </c>
      <c r="B98" s="221"/>
      <c r="C98" s="251" t="s">
        <v>828</v>
      </c>
      <c r="D98" s="213"/>
      <c r="E98" s="213"/>
      <c r="F98" s="213"/>
      <c r="G98" s="233" t="s">
        <v>695</v>
      </c>
      <c r="H98" s="233"/>
      <c r="I98" s="215"/>
    </row>
    <row r="99" spans="1:9" ht="63.75" x14ac:dyDescent="0.3">
      <c r="A99" s="176">
        <f>COUNT($A$24:A98)+1</f>
        <v>75</v>
      </c>
      <c r="B99" s="221" t="s">
        <v>810</v>
      </c>
      <c r="C99" s="253" t="s">
        <v>815</v>
      </c>
      <c r="D99" s="213"/>
      <c r="E99" s="213"/>
      <c r="F99" s="213"/>
      <c r="G99" s="233" t="s">
        <v>695</v>
      </c>
      <c r="H99" s="233"/>
      <c r="I99" s="215"/>
    </row>
    <row r="100" spans="1:9" ht="63.75" x14ac:dyDescent="0.3">
      <c r="A100" s="176">
        <f>COUNT($A$24:A99)+1</f>
        <v>76</v>
      </c>
      <c r="B100" s="221"/>
      <c r="C100" s="253" t="s">
        <v>814</v>
      </c>
      <c r="D100" s="213"/>
      <c r="E100" s="213"/>
      <c r="F100" s="213"/>
      <c r="G100" s="233" t="s">
        <v>695</v>
      </c>
      <c r="H100" s="233"/>
      <c r="I100" s="215"/>
    </row>
    <row r="101" spans="1:9" x14ac:dyDescent="0.3">
      <c r="A101" s="110"/>
      <c r="B101" s="111"/>
      <c r="C101" s="53"/>
      <c r="D101" s="63"/>
      <c r="E101" s="63"/>
      <c r="F101" s="63"/>
      <c r="G101" s="63"/>
      <c r="H101" s="63"/>
      <c r="I101" s="64"/>
    </row>
    <row r="102" spans="1:9" x14ac:dyDescent="0.3">
      <c r="A102" s="112"/>
      <c r="B102" s="113"/>
      <c r="C102" s="3" t="s">
        <v>11</v>
      </c>
      <c r="D102" s="2"/>
      <c r="E102" s="2"/>
      <c r="F102" s="2"/>
      <c r="G102" s="2"/>
      <c r="H102" s="2"/>
      <c r="I102" s="66"/>
    </row>
    <row r="103" spans="1:9" ht="49.5" x14ac:dyDescent="0.3">
      <c r="A103" s="112"/>
      <c r="B103" s="113"/>
      <c r="C103" s="114" t="s">
        <v>12</v>
      </c>
      <c r="D103" s="58" t="s">
        <v>57</v>
      </c>
      <c r="E103" s="58" t="s">
        <v>58</v>
      </c>
      <c r="F103" s="59" t="s">
        <v>43</v>
      </c>
      <c r="G103" s="234"/>
      <c r="H103" s="237"/>
      <c r="I103" s="66"/>
    </row>
    <row r="104" spans="1:9" x14ac:dyDescent="0.3">
      <c r="A104" s="112"/>
      <c r="B104" s="113"/>
      <c r="C104" s="115" t="s">
        <v>13</v>
      </c>
      <c r="D104" s="1">
        <f>COUNTA(D27:D100)</f>
        <v>17</v>
      </c>
      <c r="E104" s="1">
        <f>COUNTA(E27:E100)</f>
        <v>0</v>
      </c>
      <c r="F104" s="116">
        <f>COUNTA(F27:F100)</f>
        <v>0</v>
      </c>
      <c r="G104" s="112"/>
      <c r="H104" s="2"/>
      <c r="I104" s="66"/>
    </row>
    <row r="105" spans="1:9" x14ac:dyDescent="0.3">
      <c r="A105" s="112"/>
      <c r="B105" s="113"/>
      <c r="C105" s="117" t="s">
        <v>14</v>
      </c>
      <c r="D105" s="118">
        <f>IF(SUM($D104:$F104)=0,0,D104/SUM($D104:$F104))</f>
        <v>1</v>
      </c>
      <c r="E105" s="118">
        <f>IF(SUM($D104:$F104)=0,0,E104/SUM($D104:$F104))</f>
        <v>0</v>
      </c>
      <c r="F105" s="119">
        <f>IF(SUM($D104:$F104)=0,0,F104/SUM($D104:$F104))</f>
        <v>0</v>
      </c>
      <c r="G105" s="235"/>
      <c r="H105" s="238"/>
      <c r="I105" s="66"/>
    </row>
    <row r="106" spans="1:9" x14ac:dyDescent="0.3">
      <c r="A106" s="112"/>
      <c r="B106" s="113"/>
      <c r="C106" s="2"/>
      <c r="D106" s="2"/>
      <c r="E106" s="2"/>
      <c r="F106" s="2"/>
      <c r="G106" s="2"/>
      <c r="H106" s="2"/>
      <c r="I106" s="66"/>
    </row>
    <row r="107" spans="1:9" x14ac:dyDescent="0.3">
      <c r="A107" s="112"/>
      <c r="B107" s="113"/>
      <c r="C107" s="2"/>
      <c r="D107" s="2"/>
      <c r="E107" s="2"/>
      <c r="F107" s="2"/>
      <c r="G107" s="2"/>
      <c r="H107" s="2"/>
      <c r="I107" s="66"/>
    </row>
    <row r="108" spans="1:9" x14ac:dyDescent="0.3">
      <c r="A108" s="120" t="s">
        <v>15</v>
      </c>
      <c r="B108" s="121"/>
      <c r="C108" s="4"/>
      <c r="D108" s="4"/>
      <c r="E108" s="4"/>
      <c r="F108" s="4"/>
      <c r="G108" s="4"/>
      <c r="H108" s="4"/>
      <c r="I108" s="122"/>
    </row>
    <row r="109" spans="1:9" x14ac:dyDescent="0.3">
      <c r="A109" s="123"/>
      <c r="B109" s="124"/>
      <c r="C109" s="125"/>
      <c r="D109" s="125"/>
      <c r="E109" s="125"/>
      <c r="F109" s="125"/>
      <c r="G109" s="125"/>
      <c r="H109" s="125"/>
      <c r="I109" s="122"/>
    </row>
    <row r="110" spans="1:9" x14ac:dyDescent="0.3">
      <c r="A110" s="126" t="s">
        <v>22</v>
      </c>
      <c r="B110" s="121"/>
      <c r="C110" s="4"/>
      <c r="D110" s="4"/>
      <c r="E110" s="4"/>
      <c r="F110" s="4"/>
      <c r="G110" s="4"/>
      <c r="H110" s="4"/>
      <c r="I110" s="122"/>
    </row>
    <row r="111" spans="1:9" x14ac:dyDescent="0.3">
      <c r="A111" s="127"/>
      <c r="B111" s="124"/>
      <c r="C111" s="128"/>
      <c r="D111" s="128"/>
      <c r="E111" s="128"/>
      <c r="F111" s="128"/>
      <c r="G111" s="128"/>
      <c r="H111" s="128"/>
      <c r="I111" s="122"/>
    </row>
    <row r="112" spans="1:9" x14ac:dyDescent="0.3">
      <c r="A112" s="129"/>
      <c r="B112" s="130"/>
      <c r="C112" s="131"/>
      <c r="D112" s="130"/>
      <c r="E112" s="130"/>
      <c r="F112" s="130"/>
      <c r="G112" s="130"/>
      <c r="H112" s="130"/>
      <c r="I112" s="132"/>
    </row>
  </sheetData>
  <mergeCells count="7">
    <mergeCell ref="B64:I64"/>
    <mergeCell ref="B76:I76"/>
    <mergeCell ref="A4:I4"/>
    <mergeCell ref="B17:I17"/>
    <mergeCell ref="B40:I40"/>
    <mergeCell ref="B45:I45"/>
    <mergeCell ref="B52:I52"/>
  </mergeCells>
  <dataValidations count="1">
    <dataValidation type="list" allowBlank="1" showInputMessage="1" showErrorMessage="1" sqref="G46:H50 G65:H65 G53:H62 G41:H43 G70:G75 G78:G81 G83:G100 G27:H27 G30:H32 G34:H39" xr:uid="{5A62FBF7-2C7F-4016-B41C-CC4B3D6117DE}">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9"/>
  <sheetViews>
    <sheetView workbookViewId="0"/>
  </sheetViews>
  <sheetFormatPr defaultRowHeight="14.25" x14ac:dyDescent="0.2"/>
  <cols>
    <col min="1" max="9" width="8.625" customWidth="1"/>
  </cols>
  <sheetData>
    <row r="1" spans="1:8" ht="16.5" x14ac:dyDescent="0.3">
      <c r="A1" s="20"/>
      <c r="B1" s="20"/>
      <c r="C1" s="20"/>
      <c r="D1" s="20"/>
      <c r="E1" s="20"/>
      <c r="F1" s="20"/>
      <c r="G1" s="20"/>
      <c r="H1" s="20"/>
    </row>
    <row r="3" spans="1:8" x14ac:dyDescent="0.2">
      <c r="A3" s="22"/>
      <c r="B3" s="22"/>
      <c r="C3" s="21"/>
      <c r="D3" s="22"/>
      <c r="E3" s="22"/>
      <c r="F3" s="22"/>
      <c r="G3" s="22"/>
      <c r="H3" s="22"/>
    </row>
    <row r="4" spans="1:8" x14ac:dyDescent="0.2">
      <c r="A4" s="22"/>
      <c r="B4" s="22"/>
      <c r="C4" s="21"/>
      <c r="D4" s="22"/>
      <c r="E4" s="22"/>
      <c r="F4" s="22"/>
      <c r="G4" s="22"/>
      <c r="H4" s="22"/>
    </row>
    <row r="5" spans="1:8" x14ac:dyDescent="0.2">
      <c r="A5" s="22"/>
      <c r="B5" s="21"/>
      <c r="C5" s="21"/>
      <c r="D5" s="22"/>
      <c r="E5" s="22"/>
      <c r="F5" s="22"/>
      <c r="G5" s="22"/>
      <c r="H5" s="22"/>
    </row>
    <row r="6" spans="1:8" x14ac:dyDescent="0.2">
      <c r="A6" s="22"/>
      <c r="B6" s="22"/>
      <c r="C6" s="21"/>
      <c r="D6" s="22"/>
      <c r="E6" s="22"/>
      <c r="F6" s="22"/>
      <c r="G6" s="22"/>
      <c r="H6" s="22"/>
    </row>
    <row r="7" spans="1:8" x14ac:dyDescent="0.2">
      <c r="A7" s="22"/>
      <c r="B7" s="22"/>
      <c r="C7" s="21"/>
      <c r="D7" s="22"/>
      <c r="E7" s="22"/>
      <c r="F7" s="22"/>
      <c r="G7" s="22"/>
      <c r="H7" s="22"/>
    </row>
    <row r="8" spans="1:8" x14ac:dyDescent="0.2">
      <c r="A8" s="22"/>
      <c r="B8" s="21"/>
      <c r="C8" s="21"/>
      <c r="D8" s="22"/>
      <c r="E8" s="22"/>
      <c r="F8" s="22"/>
      <c r="G8" s="22"/>
      <c r="H8" s="22"/>
    </row>
    <row r="9" spans="1:8" x14ac:dyDescent="0.2">
      <c r="A9" s="22"/>
      <c r="B9" s="21"/>
      <c r="C9" s="21"/>
      <c r="D9" s="22"/>
      <c r="E9" s="22"/>
      <c r="F9" s="22"/>
      <c r="G9" s="22"/>
      <c r="H9" s="22"/>
    </row>
    <row r="10" spans="1:8" x14ac:dyDescent="0.2">
      <c r="A10" s="22"/>
      <c r="B10" s="21"/>
      <c r="C10" s="21"/>
      <c r="D10" s="22"/>
      <c r="E10" s="22"/>
      <c r="F10" s="22"/>
      <c r="G10" s="22"/>
      <c r="H10" s="22"/>
    </row>
    <row r="11" spans="1:8" x14ac:dyDescent="0.2">
      <c r="A11" s="22"/>
      <c r="B11" s="22"/>
      <c r="C11" s="21"/>
      <c r="D11" s="22"/>
      <c r="E11" s="22"/>
      <c r="F11" s="22"/>
      <c r="G11" s="22"/>
      <c r="H11" s="22"/>
    </row>
    <row r="12" spans="1:8" x14ac:dyDescent="0.2">
      <c r="A12" s="22"/>
      <c r="B12" s="22"/>
      <c r="C12" s="21"/>
      <c r="D12" s="22"/>
      <c r="E12" s="22"/>
      <c r="F12" s="22"/>
      <c r="G12" s="22"/>
      <c r="H12" s="22"/>
    </row>
    <row r="13" spans="1:8" x14ac:dyDescent="0.2">
      <c r="A13" s="22"/>
      <c r="B13" s="22"/>
      <c r="C13" s="21"/>
      <c r="D13" s="22"/>
      <c r="E13" s="22"/>
      <c r="F13" s="22"/>
      <c r="G13" s="22"/>
      <c r="H13" s="22"/>
    </row>
    <row r="14" spans="1:8" x14ac:dyDescent="0.2">
      <c r="A14" s="22"/>
      <c r="B14" s="22"/>
      <c r="C14" s="21"/>
      <c r="D14" s="22"/>
      <c r="E14" s="22"/>
      <c r="F14" s="22"/>
      <c r="G14" s="22"/>
      <c r="H14" s="22"/>
    </row>
    <row r="15" spans="1:8" x14ac:dyDescent="0.2">
      <c r="A15" s="22"/>
      <c r="B15" s="22"/>
      <c r="C15" s="21"/>
      <c r="D15" s="22"/>
      <c r="E15" s="22"/>
      <c r="F15" s="22"/>
      <c r="G15" s="22"/>
      <c r="H15" s="22"/>
    </row>
    <row r="16" spans="1:8" x14ac:dyDescent="0.2">
      <c r="A16" s="22"/>
      <c r="B16" s="21"/>
      <c r="C16" s="21"/>
      <c r="D16" s="22"/>
      <c r="E16" s="22"/>
      <c r="F16" s="22"/>
      <c r="G16" s="22"/>
      <c r="H16" s="22"/>
    </row>
    <row r="17" spans="1:8" x14ac:dyDescent="0.2">
      <c r="A17" s="22"/>
      <c r="B17" s="22"/>
      <c r="C17" s="21"/>
      <c r="D17" s="22"/>
      <c r="E17" s="22"/>
      <c r="F17" s="22"/>
      <c r="G17" s="22"/>
      <c r="H17" s="22"/>
    </row>
    <row r="18" spans="1:8" x14ac:dyDescent="0.2">
      <c r="A18" s="22"/>
      <c r="B18" s="22"/>
      <c r="C18" s="21"/>
      <c r="D18" s="22"/>
      <c r="E18" s="22"/>
      <c r="F18" s="22"/>
      <c r="G18" s="22"/>
      <c r="H18" s="22"/>
    </row>
    <row r="19" spans="1:8" x14ac:dyDescent="0.2">
      <c r="A19" s="22"/>
      <c r="B19" s="22"/>
      <c r="C19" s="21"/>
      <c r="D19" s="22"/>
      <c r="E19" s="22"/>
      <c r="F19" s="22"/>
      <c r="G19" s="22"/>
      <c r="H19" s="22"/>
    </row>
    <row r="20" spans="1:8" x14ac:dyDescent="0.2">
      <c r="A20" s="22"/>
      <c r="B20" s="21"/>
      <c r="C20" s="21"/>
      <c r="D20" s="22"/>
      <c r="E20" s="22"/>
      <c r="F20" s="22"/>
      <c r="G20" s="22"/>
      <c r="H20" s="22"/>
    </row>
    <row r="21" spans="1:8" x14ac:dyDescent="0.2">
      <c r="A21" s="22"/>
      <c r="B21" s="21"/>
      <c r="C21" s="21"/>
      <c r="D21" s="22"/>
      <c r="E21" s="22"/>
      <c r="F21" s="22"/>
      <c r="G21" s="22"/>
      <c r="H21" s="22"/>
    </row>
    <row r="22" spans="1:8" x14ac:dyDescent="0.2">
      <c r="A22" s="22"/>
      <c r="B22" s="21"/>
      <c r="C22" s="21"/>
      <c r="D22" s="22"/>
      <c r="E22" s="22"/>
      <c r="F22" s="22"/>
      <c r="G22" s="22"/>
      <c r="H22" s="22"/>
    </row>
    <row r="23" spans="1:8" x14ac:dyDescent="0.2">
      <c r="A23" s="22"/>
      <c r="B23" s="21"/>
      <c r="C23" s="21"/>
      <c r="D23" s="22"/>
      <c r="E23" s="22"/>
      <c r="F23" s="22"/>
      <c r="G23" s="22"/>
      <c r="H23" s="22"/>
    </row>
    <row r="24" spans="1:8" x14ac:dyDescent="0.2">
      <c r="A24" s="22"/>
      <c r="B24" s="21"/>
      <c r="C24" s="21"/>
      <c r="D24" s="22"/>
      <c r="E24" s="22"/>
      <c r="F24" s="22"/>
      <c r="G24" s="22"/>
      <c r="H24" s="22"/>
    </row>
    <row r="25" spans="1:8" x14ac:dyDescent="0.2">
      <c r="A25" s="22"/>
      <c r="B25" s="22"/>
      <c r="C25" s="21"/>
      <c r="D25" s="22"/>
      <c r="E25" s="22"/>
      <c r="F25" s="22"/>
      <c r="G25" s="22"/>
      <c r="H25" s="22"/>
    </row>
    <row r="26" spans="1:8" x14ac:dyDescent="0.2">
      <c r="A26" s="22"/>
      <c r="B26" s="21"/>
      <c r="C26" s="21"/>
      <c r="D26" s="22"/>
      <c r="E26" s="22"/>
      <c r="F26" s="22"/>
      <c r="G26" s="22"/>
      <c r="H26" s="22"/>
    </row>
    <row r="27" spans="1:8" x14ac:dyDescent="0.2">
      <c r="A27" s="22"/>
      <c r="B27" s="22"/>
      <c r="C27" s="21"/>
      <c r="D27" s="22"/>
      <c r="E27" s="22"/>
      <c r="F27" s="22"/>
      <c r="G27" s="22"/>
      <c r="H27" s="22"/>
    </row>
    <row r="28" spans="1:8" x14ac:dyDescent="0.2">
      <c r="A28" s="22"/>
      <c r="B28" s="21"/>
      <c r="C28" s="21"/>
      <c r="D28" s="22"/>
      <c r="E28" s="22"/>
      <c r="F28" s="22"/>
      <c r="G28" s="22"/>
      <c r="H28" s="22"/>
    </row>
    <row r="29" spans="1:8" x14ac:dyDescent="0.2">
      <c r="A29" s="22"/>
      <c r="B29" s="22"/>
      <c r="C29" s="21"/>
      <c r="D29" s="22"/>
      <c r="E29" s="22"/>
      <c r="F29" s="22"/>
      <c r="G29" s="22"/>
      <c r="H29" s="22"/>
    </row>
    <row r="30" spans="1:8" x14ac:dyDescent="0.2">
      <c r="A30" s="22"/>
      <c r="B30" s="21"/>
      <c r="C30" s="21"/>
      <c r="D30" s="22"/>
      <c r="E30" s="22"/>
      <c r="F30" s="22"/>
      <c r="G30" s="22"/>
      <c r="H30" s="22"/>
    </row>
    <row r="31" spans="1:8" x14ac:dyDescent="0.2">
      <c r="A31" s="22"/>
      <c r="B31" s="22"/>
      <c r="C31" s="21"/>
      <c r="D31" s="22"/>
      <c r="E31" s="22"/>
      <c r="F31" s="22"/>
      <c r="G31" s="22"/>
      <c r="H31" s="22"/>
    </row>
    <row r="32" spans="1:8" x14ac:dyDescent="0.2">
      <c r="A32" s="22"/>
      <c r="B32" s="21"/>
      <c r="C32" s="21"/>
      <c r="D32" s="22"/>
      <c r="E32" s="22"/>
      <c r="F32" s="22"/>
      <c r="G32" s="22"/>
      <c r="H32" s="22"/>
    </row>
    <row r="33" spans="1:8" x14ac:dyDescent="0.2">
      <c r="A33" s="22"/>
      <c r="B33" s="22"/>
      <c r="C33" s="21"/>
      <c r="D33" s="22"/>
      <c r="E33" s="22"/>
      <c r="F33" s="22"/>
      <c r="G33" s="22"/>
      <c r="H33" s="22"/>
    </row>
    <row r="34" spans="1:8" x14ac:dyDescent="0.2">
      <c r="A34" s="22"/>
      <c r="B34" s="21"/>
      <c r="C34" s="21"/>
      <c r="D34" s="22"/>
      <c r="E34" s="22"/>
      <c r="F34" s="22"/>
      <c r="G34" s="22"/>
      <c r="H34" s="22"/>
    </row>
    <row r="35" spans="1:8" x14ac:dyDescent="0.2">
      <c r="A35" s="22"/>
      <c r="B35" s="21"/>
      <c r="C35" s="21"/>
      <c r="D35" s="22"/>
      <c r="E35" s="22"/>
      <c r="F35" s="22"/>
      <c r="G35" s="22"/>
      <c r="H35" s="22"/>
    </row>
    <row r="36" spans="1:8" x14ac:dyDescent="0.2">
      <c r="A36" s="22"/>
      <c r="B36" s="22"/>
      <c r="C36" s="21"/>
      <c r="D36" s="22"/>
      <c r="E36" s="22"/>
      <c r="F36" s="22"/>
      <c r="G36" s="22"/>
      <c r="H36" s="22"/>
    </row>
    <row r="37" spans="1:8" x14ac:dyDescent="0.2">
      <c r="A37" s="22"/>
      <c r="B37" s="21"/>
      <c r="C37" s="21"/>
      <c r="D37" s="22"/>
      <c r="E37" s="22"/>
      <c r="F37" s="22"/>
      <c r="G37" s="22"/>
      <c r="H37" s="22"/>
    </row>
    <row r="38" spans="1:8" x14ac:dyDescent="0.2">
      <c r="A38" s="22"/>
      <c r="B38" s="22"/>
      <c r="C38" s="21"/>
      <c r="D38" s="22"/>
      <c r="E38" s="22"/>
      <c r="F38" s="22"/>
      <c r="G38" s="22"/>
      <c r="H38" s="22"/>
    </row>
    <row r="39" spans="1:8" x14ac:dyDescent="0.2">
      <c r="A39" s="22"/>
      <c r="B39" s="21"/>
      <c r="C39" s="21"/>
      <c r="D39" s="22"/>
      <c r="E39" s="22"/>
      <c r="F39" s="22"/>
      <c r="G39" s="22"/>
      <c r="H39" s="22"/>
    </row>
    <row r="40" spans="1:8" x14ac:dyDescent="0.2">
      <c r="A40" s="22"/>
      <c r="B40" s="22"/>
      <c r="C40" s="21"/>
      <c r="D40" s="22"/>
      <c r="E40" s="22"/>
      <c r="F40" s="22"/>
      <c r="G40" s="22"/>
      <c r="H40" s="22"/>
    </row>
    <row r="41" spans="1:8" x14ac:dyDescent="0.2">
      <c r="A41" s="22"/>
      <c r="B41" s="21"/>
      <c r="C41" s="21"/>
      <c r="D41" s="22"/>
      <c r="E41" s="22"/>
      <c r="F41" s="22"/>
      <c r="G41" s="22"/>
      <c r="H41" s="22"/>
    </row>
    <row r="42" spans="1:8" x14ac:dyDescent="0.2">
      <c r="A42" s="22"/>
      <c r="B42" s="22"/>
      <c r="C42" s="21"/>
      <c r="D42" s="22"/>
      <c r="E42" s="22"/>
      <c r="F42" s="22"/>
      <c r="G42" s="22"/>
      <c r="H42" s="22"/>
    </row>
    <row r="43" spans="1:8" x14ac:dyDescent="0.2">
      <c r="A43" s="22"/>
      <c r="B43" s="22"/>
      <c r="C43" s="21"/>
      <c r="D43" s="22"/>
      <c r="E43" s="22"/>
      <c r="F43" s="22"/>
      <c r="G43" s="22"/>
      <c r="H43" s="22"/>
    </row>
    <row r="44" spans="1:8" x14ac:dyDescent="0.2">
      <c r="A44" s="22"/>
      <c r="B44" s="21"/>
      <c r="C44" s="21"/>
      <c r="D44" s="22"/>
      <c r="E44" s="22"/>
      <c r="F44" s="22"/>
      <c r="G44" s="22"/>
      <c r="H44" s="22"/>
    </row>
    <row r="45" spans="1:8" x14ac:dyDescent="0.2">
      <c r="A45" s="22"/>
      <c r="B45" s="21"/>
      <c r="C45" s="21"/>
      <c r="D45" s="22"/>
      <c r="E45" s="22"/>
      <c r="F45" s="22"/>
      <c r="G45" s="22"/>
      <c r="H45" s="22"/>
    </row>
    <row r="46" spans="1:8" x14ac:dyDescent="0.2">
      <c r="A46" s="22"/>
      <c r="B46" s="21"/>
      <c r="C46" s="21"/>
      <c r="D46" s="22"/>
      <c r="E46" s="22"/>
      <c r="F46" s="22"/>
      <c r="G46" s="22"/>
      <c r="H46" s="22"/>
    </row>
    <row r="47" spans="1:8" x14ac:dyDescent="0.2">
      <c r="A47" s="22"/>
      <c r="B47" s="21"/>
      <c r="C47" s="21"/>
      <c r="D47" s="22"/>
      <c r="E47" s="22"/>
      <c r="F47" s="22"/>
      <c r="G47" s="22"/>
      <c r="H47" s="22"/>
    </row>
    <row r="48" spans="1:8" x14ac:dyDescent="0.2">
      <c r="A48" s="22"/>
      <c r="B48" s="21"/>
      <c r="C48" s="21"/>
      <c r="D48" s="22"/>
      <c r="E48" s="22"/>
      <c r="F48" s="22"/>
      <c r="G48" s="22"/>
      <c r="H48" s="22"/>
    </row>
    <row r="49" spans="1:8" x14ac:dyDescent="0.2">
      <c r="A49" s="22"/>
      <c r="B49" s="21"/>
      <c r="C49" s="21"/>
      <c r="D49" s="22"/>
      <c r="E49" s="22"/>
      <c r="F49" s="22"/>
      <c r="G49" s="22"/>
      <c r="H49" s="22"/>
    </row>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4"/>
  <sheetViews>
    <sheetView workbookViewId="0"/>
  </sheetViews>
  <sheetFormatPr defaultRowHeight="14.25" x14ac:dyDescent="0.2"/>
  <cols>
    <col min="1" max="10" width="8.625" customWidth="1"/>
  </cols>
  <sheetData>
    <row r="1" spans="1:8" ht="16.5" x14ac:dyDescent="0.3">
      <c r="A1" s="23"/>
      <c r="B1" s="23"/>
      <c r="C1" s="23"/>
      <c r="D1" s="23"/>
      <c r="E1" s="23"/>
      <c r="F1" s="23"/>
      <c r="G1" s="23"/>
      <c r="H1" s="23"/>
    </row>
    <row r="3" spans="1:8" x14ac:dyDescent="0.2">
      <c r="A3" s="25"/>
      <c r="B3" s="25"/>
      <c r="C3" s="24"/>
      <c r="D3" s="25"/>
      <c r="E3" s="25"/>
      <c r="F3" s="25"/>
      <c r="G3" s="25"/>
      <c r="H3" s="25"/>
    </row>
    <row r="4" spans="1:8" x14ac:dyDescent="0.2">
      <c r="A4" s="25"/>
      <c r="B4" s="25"/>
      <c r="C4" s="24"/>
      <c r="D4" s="25"/>
      <c r="E4" s="25"/>
      <c r="F4" s="25"/>
      <c r="G4" s="25"/>
      <c r="H4" s="25"/>
    </row>
    <row r="5" spans="1:8" x14ac:dyDescent="0.2">
      <c r="A5" s="25"/>
      <c r="B5" s="24"/>
      <c r="C5" s="24"/>
      <c r="D5" s="25"/>
      <c r="E5" s="25"/>
      <c r="F5" s="25"/>
      <c r="G5" s="25"/>
      <c r="H5" s="25"/>
    </row>
    <row r="6" spans="1:8" x14ac:dyDescent="0.2">
      <c r="A6" s="25"/>
      <c r="B6" s="25"/>
      <c r="C6" s="24"/>
      <c r="D6" s="25"/>
      <c r="E6" s="25"/>
      <c r="F6" s="25"/>
      <c r="G6" s="25"/>
      <c r="H6" s="25"/>
    </row>
    <row r="7" spans="1:8" x14ac:dyDescent="0.2">
      <c r="A7" s="25"/>
      <c r="B7" s="25"/>
      <c r="C7" s="24"/>
      <c r="D7" s="25"/>
      <c r="E7" s="25"/>
      <c r="F7" s="25"/>
      <c r="G7" s="25"/>
      <c r="H7" s="25"/>
    </row>
    <row r="8" spans="1:8" x14ac:dyDescent="0.2">
      <c r="A8" s="25"/>
      <c r="B8" s="25"/>
      <c r="C8" s="24"/>
      <c r="D8" s="25"/>
      <c r="E8" s="25"/>
      <c r="F8" s="25"/>
      <c r="G8" s="25"/>
      <c r="H8" s="25"/>
    </row>
    <row r="9" spans="1:8" x14ac:dyDescent="0.2">
      <c r="A9" s="25"/>
      <c r="B9" s="24"/>
      <c r="C9" s="24"/>
      <c r="D9" s="25"/>
      <c r="E9" s="25"/>
      <c r="F9" s="25"/>
      <c r="G9" s="25"/>
      <c r="H9" s="25"/>
    </row>
    <row r="10" spans="1:8" x14ac:dyDescent="0.2">
      <c r="A10" s="25"/>
      <c r="B10" s="24"/>
      <c r="C10" s="24"/>
      <c r="D10" s="25"/>
      <c r="E10" s="25"/>
      <c r="F10" s="25"/>
      <c r="G10" s="25"/>
      <c r="H10" s="25"/>
    </row>
    <row r="11" spans="1:8" x14ac:dyDescent="0.2">
      <c r="A11" s="25"/>
      <c r="B11" s="25"/>
      <c r="C11" s="24"/>
      <c r="D11" s="25"/>
      <c r="E11" s="25"/>
      <c r="F11" s="25"/>
      <c r="G11" s="25"/>
      <c r="H11" s="25"/>
    </row>
    <row r="12" spans="1:8" x14ac:dyDescent="0.2">
      <c r="A12" s="25"/>
      <c r="B12" s="25"/>
      <c r="C12" s="24"/>
      <c r="D12" s="25"/>
      <c r="E12" s="25"/>
      <c r="F12" s="25"/>
      <c r="G12" s="25"/>
      <c r="H12" s="25"/>
    </row>
    <row r="13" spans="1:8" x14ac:dyDescent="0.2">
      <c r="A13" s="25"/>
      <c r="B13" s="25"/>
      <c r="C13" s="24"/>
      <c r="D13" s="25"/>
      <c r="E13" s="25"/>
      <c r="F13" s="25"/>
      <c r="G13" s="25"/>
      <c r="H13" s="25"/>
    </row>
    <row r="14" spans="1:8" x14ac:dyDescent="0.2">
      <c r="A14" s="25"/>
      <c r="B14" s="24"/>
      <c r="C14" s="24"/>
      <c r="D14" s="25"/>
      <c r="E14" s="25"/>
      <c r="F14" s="25"/>
      <c r="G14" s="25"/>
      <c r="H14" s="25"/>
    </row>
    <row r="15" spans="1:8" x14ac:dyDescent="0.2">
      <c r="A15" s="25"/>
      <c r="B15" s="24"/>
      <c r="C15" s="24"/>
      <c r="D15" s="25"/>
      <c r="E15" s="25"/>
      <c r="F15" s="25"/>
      <c r="G15" s="25"/>
      <c r="H15" s="25"/>
    </row>
    <row r="16" spans="1:8" x14ac:dyDescent="0.2">
      <c r="A16" s="25"/>
      <c r="B16" s="24"/>
      <c r="C16" s="24"/>
      <c r="D16" s="25"/>
      <c r="E16" s="25"/>
      <c r="F16" s="25"/>
      <c r="G16" s="25"/>
      <c r="H16" s="25"/>
    </row>
    <row r="17" spans="1:8" x14ac:dyDescent="0.2">
      <c r="A17" s="25"/>
      <c r="B17" s="24"/>
      <c r="C17" s="24"/>
      <c r="D17" s="25"/>
      <c r="E17" s="25"/>
      <c r="F17" s="25"/>
      <c r="G17" s="25"/>
      <c r="H17" s="25"/>
    </row>
    <row r="18" spans="1:8" x14ac:dyDescent="0.2">
      <c r="A18" s="25"/>
      <c r="B18" s="24"/>
      <c r="C18" s="24"/>
      <c r="D18" s="25"/>
      <c r="E18" s="25"/>
      <c r="F18" s="25"/>
      <c r="G18" s="25"/>
      <c r="H18" s="25"/>
    </row>
    <row r="19" spans="1:8" x14ac:dyDescent="0.2">
      <c r="A19" s="25"/>
      <c r="B19" s="24"/>
      <c r="C19" s="24"/>
      <c r="D19" s="25"/>
      <c r="E19" s="25"/>
      <c r="F19" s="25"/>
      <c r="G19" s="25"/>
      <c r="H19" s="25"/>
    </row>
    <row r="20" spans="1:8" x14ac:dyDescent="0.2">
      <c r="A20" s="25"/>
      <c r="B20" s="25"/>
      <c r="C20" s="24"/>
      <c r="D20" s="25"/>
      <c r="E20" s="25"/>
      <c r="F20" s="25"/>
      <c r="G20" s="25"/>
      <c r="H20" s="25"/>
    </row>
    <row r="21" spans="1:8" x14ac:dyDescent="0.2">
      <c r="A21" s="25"/>
      <c r="B21" s="24"/>
      <c r="C21" s="24"/>
      <c r="D21" s="25"/>
      <c r="E21" s="25"/>
      <c r="F21" s="25"/>
      <c r="G21" s="25"/>
      <c r="H21" s="25"/>
    </row>
    <row r="22" spans="1:8" x14ac:dyDescent="0.2">
      <c r="A22" s="25"/>
      <c r="B22" s="25"/>
      <c r="C22" s="24"/>
      <c r="D22" s="25"/>
      <c r="E22" s="25"/>
      <c r="F22" s="25"/>
      <c r="G22" s="25"/>
      <c r="H22" s="25"/>
    </row>
    <row r="23" spans="1:8" x14ac:dyDescent="0.2">
      <c r="A23" s="25"/>
      <c r="B23" s="24"/>
      <c r="C23" s="24"/>
      <c r="D23" s="25"/>
      <c r="E23" s="25"/>
      <c r="F23" s="25"/>
      <c r="G23" s="25"/>
      <c r="H23" s="25"/>
    </row>
    <row r="24" spans="1:8" x14ac:dyDescent="0.2">
      <c r="A24" s="25"/>
      <c r="B24" s="25"/>
      <c r="C24" s="24"/>
      <c r="D24" s="25"/>
      <c r="E24" s="25"/>
      <c r="F24" s="25"/>
      <c r="G24" s="25"/>
      <c r="H24" s="25"/>
    </row>
    <row r="25" spans="1:8" x14ac:dyDescent="0.2">
      <c r="A25" s="25"/>
      <c r="B25" s="24"/>
      <c r="C25" s="24"/>
      <c r="D25" s="25"/>
      <c r="E25" s="25"/>
      <c r="F25" s="25"/>
      <c r="G25" s="25"/>
      <c r="H25" s="25"/>
    </row>
    <row r="26" spans="1:8" x14ac:dyDescent="0.2">
      <c r="A26" s="25"/>
      <c r="B26" s="25"/>
      <c r="C26" s="24"/>
      <c r="D26" s="25"/>
      <c r="E26" s="25"/>
      <c r="F26" s="25"/>
      <c r="G26" s="25"/>
      <c r="H26" s="25"/>
    </row>
    <row r="27" spans="1:8" x14ac:dyDescent="0.2">
      <c r="A27" s="25"/>
      <c r="B27" s="24"/>
      <c r="C27" s="24"/>
      <c r="D27" s="25"/>
      <c r="E27" s="25"/>
      <c r="F27" s="25"/>
      <c r="G27" s="25"/>
      <c r="H27" s="25"/>
    </row>
    <row r="28" spans="1:8" x14ac:dyDescent="0.2">
      <c r="A28" s="25"/>
      <c r="B28" s="25"/>
      <c r="C28" s="24"/>
      <c r="D28" s="25"/>
      <c r="E28" s="25"/>
      <c r="F28" s="25"/>
      <c r="G28" s="25"/>
      <c r="H28" s="25"/>
    </row>
    <row r="29" spans="1:8" x14ac:dyDescent="0.2">
      <c r="A29" s="25"/>
      <c r="B29" s="24"/>
      <c r="C29" s="24"/>
      <c r="D29" s="25"/>
      <c r="E29" s="25"/>
      <c r="F29" s="25"/>
      <c r="G29" s="25"/>
      <c r="H29" s="25"/>
    </row>
    <row r="30" spans="1:8" x14ac:dyDescent="0.2">
      <c r="A30" s="25"/>
      <c r="B30" s="24"/>
      <c r="C30" s="24"/>
      <c r="D30" s="25"/>
      <c r="E30" s="25"/>
      <c r="F30" s="25"/>
      <c r="G30" s="25"/>
      <c r="H30" s="25"/>
    </row>
    <row r="31" spans="1:8" x14ac:dyDescent="0.2">
      <c r="A31" s="25"/>
      <c r="B31" s="25"/>
      <c r="C31" s="24"/>
      <c r="D31" s="25"/>
      <c r="E31" s="25"/>
      <c r="F31" s="25"/>
      <c r="G31" s="25"/>
      <c r="H31" s="25"/>
    </row>
    <row r="32" spans="1:8" x14ac:dyDescent="0.2">
      <c r="A32" s="25"/>
      <c r="B32" s="24"/>
      <c r="C32" s="24"/>
      <c r="D32" s="25"/>
      <c r="E32" s="25"/>
      <c r="F32" s="25"/>
      <c r="G32" s="25"/>
      <c r="H32" s="25"/>
    </row>
    <row r="33" spans="1:8" x14ac:dyDescent="0.2">
      <c r="A33" s="25"/>
      <c r="B33" s="25"/>
      <c r="C33" s="24"/>
      <c r="D33" s="25"/>
      <c r="E33" s="25"/>
      <c r="F33" s="25"/>
      <c r="G33" s="25"/>
      <c r="H33" s="25"/>
    </row>
    <row r="34" spans="1:8" x14ac:dyDescent="0.2">
      <c r="A34" s="25"/>
      <c r="B34" s="24"/>
      <c r="C34" s="24"/>
      <c r="D34" s="25"/>
      <c r="E34" s="25"/>
      <c r="F34" s="25"/>
      <c r="G34" s="25"/>
      <c r="H34" s="25"/>
    </row>
    <row r="35" spans="1:8" x14ac:dyDescent="0.2">
      <c r="A35" s="25"/>
      <c r="B35" s="25"/>
      <c r="C35" s="24"/>
      <c r="D35" s="25"/>
      <c r="E35" s="25"/>
      <c r="F35" s="25"/>
      <c r="G35" s="25"/>
      <c r="H35" s="25"/>
    </row>
    <row r="36" spans="1:8" x14ac:dyDescent="0.2">
      <c r="A36" s="25"/>
      <c r="B36" s="24"/>
      <c r="C36" s="24"/>
      <c r="D36" s="25"/>
      <c r="E36" s="25"/>
      <c r="F36" s="25"/>
      <c r="G36" s="25"/>
      <c r="H36" s="25"/>
    </row>
    <row r="37" spans="1:8" x14ac:dyDescent="0.2">
      <c r="A37" s="25"/>
      <c r="B37" s="25"/>
      <c r="C37" s="24"/>
      <c r="D37" s="25"/>
      <c r="E37" s="25"/>
      <c r="F37" s="25"/>
      <c r="G37" s="25"/>
      <c r="H37" s="25"/>
    </row>
    <row r="38" spans="1:8" x14ac:dyDescent="0.2">
      <c r="A38" s="25"/>
      <c r="B38" s="25"/>
      <c r="C38" s="24"/>
      <c r="D38" s="25"/>
      <c r="E38" s="25"/>
      <c r="F38" s="25"/>
      <c r="G38" s="25"/>
      <c r="H38" s="25"/>
    </row>
    <row r="39" spans="1:8" x14ac:dyDescent="0.2">
      <c r="A39" s="25"/>
      <c r="B39" s="24"/>
      <c r="C39" s="24"/>
      <c r="D39" s="25"/>
      <c r="E39" s="25"/>
      <c r="F39" s="25"/>
      <c r="G39" s="25"/>
      <c r="H39" s="25"/>
    </row>
    <row r="40" spans="1:8" x14ac:dyDescent="0.2">
      <c r="A40" s="25"/>
      <c r="B40" s="24"/>
      <c r="C40" s="24"/>
      <c r="D40" s="25"/>
      <c r="E40" s="25"/>
      <c r="F40" s="25"/>
      <c r="G40" s="25"/>
      <c r="H40" s="25"/>
    </row>
    <row r="41" spans="1:8" x14ac:dyDescent="0.2">
      <c r="A41" s="25"/>
      <c r="B41" s="24"/>
      <c r="C41" s="24"/>
      <c r="D41" s="25"/>
      <c r="E41" s="25"/>
      <c r="F41" s="25"/>
      <c r="G41" s="25"/>
      <c r="H41" s="25"/>
    </row>
    <row r="42" spans="1:8" x14ac:dyDescent="0.2">
      <c r="A42" s="25"/>
      <c r="B42" s="24"/>
      <c r="C42" s="24"/>
      <c r="D42" s="25"/>
      <c r="E42" s="25"/>
      <c r="F42" s="25"/>
      <c r="G42" s="25"/>
      <c r="H42" s="25"/>
    </row>
    <row r="43" spans="1:8" x14ac:dyDescent="0.2">
      <c r="A43" s="25"/>
      <c r="B43" s="24"/>
      <c r="C43" s="24"/>
      <c r="D43" s="25"/>
      <c r="E43" s="25"/>
      <c r="F43" s="25"/>
      <c r="G43" s="25"/>
      <c r="H43" s="25"/>
    </row>
    <row r="44" spans="1:8" x14ac:dyDescent="0.2">
      <c r="A44" s="25"/>
      <c r="B44" s="24"/>
      <c r="C44" s="24"/>
      <c r="D44" s="25"/>
      <c r="E44" s="25"/>
      <c r="F44" s="25"/>
      <c r="G44" s="25"/>
      <c r="H44" s="25"/>
    </row>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141"/>
  <sheetViews>
    <sheetView workbookViewId="0"/>
  </sheetViews>
  <sheetFormatPr defaultRowHeight="14.25" x14ac:dyDescent="0.2"/>
  <cols>
    <col min="1" max="7" width="8.625" style="9" customWidth="1"/>
    <col min="8" max="10" width="9" style="9"/>
    <col min="11" max="11" width="15.375" style="9" bestFit="1" customWidth="1"/>
    <col min="12" max="12" width="39.25" style="9" bestFit="1" customWidth="1"/>
    <col min="13" max="13" width="16.125" style="9" bestFit="1" customWidth="1"/>
    <col min="14" max="14" width="24" style="9" bestFit="1" customWidth="1"/>
    <col min="15" max="16" width="9.25" style="9" bestFit="1" customWidth="1"/>
    <col min="17" max="19" width="9" style="9"/>
    <col min="20" max="20" width="15.375" style="9" bestFit="1" customWidth="1"/>
    <col min="21" max="21" width="39.25" style="9" bestFit="1" customWidth="1"/>
    <col min="22" max="22" width="16.125" style="9" bestFit="1" customWidth="1"/>
    <col min="23" max="23" width="24" style="9" bestFit="1" customWidth="1"/>
    <col min="24" max="25" width="9.25" style="9" bestFit="1" customWidth="1"/>
    <col min="26" max="16384" width="9" style="9"/>
  </cols>
  <sheetData>
    <row r="1" spans="11:25" ht="15" x14ac:dyDescent="0.25">
      <c r="K1" s="10"/>
      <c r="L1" s="10"/>
      <c r="M1" s="10"/>
      <c r="N1" s="10"/>
      <c r="O1" s="10"/>
      <c r="P1" s="10"/>
      <c r="T1" s="10"/>
      <c r="U1" s="10"/>
      <c r="V1" s="10"/>
      <c r="W1" s="10"/>
      <c r="X1" s="10"/>
      <c r="Y1" s="10"/>
    </row>
    <row r="2" spans="11:25" ht="15" x14ac:dyDescent="0.25">
      <c r="K2" s="10"/>
      <c r="L2" s="10"/>
      <c r="M2" s="10"/>
      <c r="N2" s="10"/>
      <c r="O2" s="10"/>
      <c r="P2" s="10"/>
      <c r="T2" s="10"/>
      <c r="U2" s="10"/>
      <c r="V2" s="10"/>
      <c r="W2" s="10"/>
      <c r="X2" s="10"/>
      <c r="Y2" s="10"/>
    </row>
    <row r="3" spans="11:25" ht="15" x14ac:dyDescent="0.25">
      <c r="K3" s="10"/>
      <c r="L3" s="10"/>
      <c r="M3" s="10"/>
      <c r="N3" s="10"/>
      <c r="O3" s="10"/>
      <c r="P3" s="10"/>
      <c r="T3" s="10"/>
      <c r="U3" s="10"/>
      <c r="V3" s="10"/>
      <c r="W3" s="10"/>
      <c r="X3" s="10"/>
      <c r="Y3" s="10"/>
    </row>
    <row r="4" spans="11:25" ht="15" x14ac:dyDescent="0.25">
      <c r="K4" s="10"/>
      <c r="L4" s="10"/>
      <c r="M4" s="10"/>
      <c r="N4" s="10"/>
      <c r="O4" s="10"/>
      <c r="P4" s="10"/>
      <c r="T4" s="10"/>
      <c r="U4" s="10"/>
      <c r="V4" s="10"/>
      <c r="W4" s="10"/>
      <c r="X4" s="10"/>
      <c r="Y4" s="10"/>
    </row>
    <row r="5" spans="11:25" ht="15" x14ac:dyDescent="0.25">
      <c r="K5" s="10"/>
      <c r="L5" s="10"/>
      <c r="M5" s="10"/>
      <c r="N5" s="10"/>
      <c r="O5" s="10"/>
      <c r="P5" s="10"/>
      <c r="T5" s="10"/>
      <c r="U5" s="10"/>
      <c r="V5" s="10"/>
      <c r="W5" s="10"/>
      <c r="X5" s="10"/>
      <c r="Y5" s="10"/>
    </row>
    <row r="6" spans="11:25" ht="15" x14ac:dyDescent="0.25">
      <c r="K6" s="10"/>
      <c r="L6" s="10"/>
      <c r="M6" s="10"/>
      <c r="N6" s="10"/>
      <c r="O6" s="10"/>
      <c r="P6" s="10"/>
      <c r="T6" s="10"/>
      <c r="U6" s="10"/>
      <c r="V6" s="10"/>
      <c r="W6" s="10"/>
      <c r="X6" s="10"/>
      <c r="Y6" s="10"/>
    </row>
    <row r="7" spans="11:25" ht="15" x14ac:dyDescent="0.25">
      <c r="K7" s="10"/>
      <c r="L7" s="10"/>
      <c r="M7" s="10"/>
      <c r="N7" s="10"/>
      <c r="O7" s="10"/>
      <c r="P7" s="10"/>
      <c r="T7" s="10"/>
      <c r="U7" s="10"/>
      <c r="V7" s="10"/>
      <c r="W7" s="10"/>
      <c r="X7" s="10"/>
      <c r="Y7" s="10"/>
    </row>
    <row r="8" spans="11:25" ht="15" x14ac:dyDescent="0.25">
      <c r="K8" s="10"/>
      <c r="L8" s="10"/>
      <c r="M8" s="10"/>
      <c r="N8" s="10"/>
      <c r="O8" s="10"/>
      <c r="P8" s="10"/>
      <c r="T8" s="10"/>
      <c r="U8" s="10"/>
      <c r="V8" s="10"/>
      <c r="W8" s="10"/>
      <c r="X8" s="10"/>
      <c r="Y8" s="10"/>
    </row>
    <row r="9" spans="11:25" ht="15" x14ac:dyDescent="0.25">
      <c r="K9" s="10"/>
      <c r="L9" s="10"/>
      <c r="M9" s="10"/>
      <c r="N9" s="10"/>
      <c r="O9" s="10"/>
      <c r="P9" s="10"/>
      <c r="T9" s="10"/>
      <c r="U9" s="10"/>
      <c r="V9" s="10"/>
      <c r="W9" s="10"/>
      <c r="X9" s="10"/>
      <c r="Y9" s="10"/>
    </row>
    <row r="10" spans="11:25" ht="15" x14ac:dyDescent="0.25">
      <c r="K10" s="10"/>
      <c r="L10" s="10"/>
      <c r="M10" s="10"/>
      <c r="N10" s="10"/>
      <c r="O10" s="10"/>
      <c r="P10" s="10"/>
      <c r="T10" s="10"/>
      <c r="U10" s="10"/>
      <c r="V10" s="10"/>
      <c r="W10" s="10"/>
      <c r="X10" s="10"/>
      <c r="Y10" s="10"/>
    </row>
    <row r="11" spans="11:25" ht="15" x14ac:dyDescent="0.25">
      <c r="K11" s="10"/>
      <c r="L11" s="10"/>
      <c r="M11" s="10"/>
      <c r="N11" s="10"/>
      <c r="O11" s="10"/>
      <c r="P11" s="10"/>
      <c r="T11" s="10"/>
      <c r="U11" s="10"/>
      <c r="V11" s="10"/>
      <c r="W11" s="10"/>
      <c r="X11" s="10"/>
      <c r="Y11" s="10"/>
    </row>
    <row r="12" spans="11:25" ht="15" x14ac:dyDescent="0.25">
      <c r="K12" s="10"/>
      <c r="L12" s="10"/>
      <c r="M12" s="10"/>
      <c r="N12" s="10"/>
      <c r="O12" s="10"/>
      <c r="P12" s="10"/>
      <c r="T12" s="10"/>
      <c r="U12" s="10"/>
      <c r="V12" s="10"/>
      <c r="W12" s="10"/>
      <c r="X12" s="10"/>
      <c r="Y12" s="10"/>
    </row>
    <row r="13" spans="11:25" ht="15" x14ac:dyDescent="0.25">
      <c r="K13" s="10"/>
      <c r="L13" s="10"/>
      <c r="M13" s="10"/>
      <c r="N13" s="10"/>
      <c r="O13" s="10"/>
      <c r="P13" s="10"/>
      <c r="T13" s="10"/>
      <c r="U13" s="10"/>
      <c r="V13" s="10"/>
      <c r="W13" s="10"/>
      <c r="X13" s="10"/>
      <c r="Y13" s="10"/>
    </row>
    <row r="14" spans="11:25" ht="15" x14ac:dyDescent="0.25">
      <c r="K14" s="10"/>
      <c r="L14" s="10"/>
      <c r="M14" s="10"/>
      <c r="N14" s="10"/>
      <c r="O14" s="10"/>
      <c r="P14" s="10"/>
      <c r="T14" s="10"/>
      <c r="U14" s="10"/>
      <c r="V14" s="10"/>
      <c r="W14" s="10"/>
      <c r="X14" s="10"/>
      <c r="Y14" s="10"/>
    </row>
    <row r="15" spans="11:25" ht="15" x14ac:dyDescent="0.25">
      <c r="K15" s="10"/>
      <c r="L15" s="10"/>
      <c r="M15" s="10"/>
      <c r="N15" s="10"/>
      <c r="O15" s="10"/>
      <c r="P15" s="10"/>
      <c r="T15" s="10"/>
      <c r="U15" s="10"/>
      <c r="V15" s="10"/>
      <c r="W15" s="10"/>
      <c r="X15" s="10"/>
      <c r="Y15" s="10"/>
    </row>
    <row r="16" spans="11:25" ht="15" x14ac:dyDescent="0.25">
      <c r="K16" s="10"/>
      <c r="L16" s="10"/>
      <c r="M16" s="10"/>
      <c r="N16" s="10"/>
      <c r="O16" s="10"/>
      <c r="P16" s="10"/>
      <c r="T16" s="10"/>
      <c r="U16" s="10"/>
      <c r="V16" s="10"/>
      <c r="W16" s="10"/>
      <c r="X16" s="10"/>
      <c r="Y16" s="10"/>
    </row>
    <row r="17" spans="11:25" ht="15" x14ac:dyDescent="0.25">
      <c r="K17" s="10"/>
      <c r="L17" s="10"/>
      <c r="M17" s="10"/>
      <c r="N17" s="10"/>
      <c r="O17" s="10"/>
      <c r="P17" s="10"/>
      <c r="T17" s="10"/>
      <c r="U17" s="10"/>
      <c r="V17" s="10"/>
      <c r="W17" s="10"/>
      <c r="X17" s="10"/>
      <c r="Y17" s="10"/>
    </row>
    <row r="18" spans="11:25" ht="15" x14ac:dyDescent="0.25">
      <c r="K18" s="10"/>
      <c r="L18" s="10"/>
      <c r="M18" s="10"/>
      <c r="N18" s="10"/>
      <c r="O18" s="10"/>
      <c r="P18" s="10"/>
      <c r="T18" s="10"/>
      <c r="U18" s="10"/>
      <c r="V18" s="10"/>
      <c r="W18" s="10"/>
      <c r="X18" s="10"/>
      <c r="Y18" s="10"/>
    </row>
    <row r="19" spans="11:25" ht="15" x14ac:dyDescent="0.25">
      <c r="K19" s="10"/>
      <c r="L19" s="10"/>
      <c r="M19" s="10"/>
      <c r="N19" s="10"/>
      <c r="O19" s="10"/>
      <c r="P19" s="10"/>
      <c r="T19" s="10"/>
      <c r="U19" s="10"/>
      <c r="V19" s="10"/>
      <c r="W19" s="10"/>
      <c r="X19" s="10"/>
      <c r="Y19" s="10"/>
    </row>
    <row r="20" spans="11:25" ht="15" x14ac:dyDescent="0.25">
      <c r="K20" s="10"/>
      <c r="L20" s="10"/>
      <c r="M20" s="10"/>
      <c r="N20" s="10"/>
      <c r="O20" s="10"/>
      <c r="P20" s="10"/>
      <c r="T20" s="10"/>
      <c r="U20" s="10"/>
      <c r="V20" s="10"/>
      <c r="W20" s="10"/>
      <c r="X20" s="10"/>
      <c r="Y20" s="10"/>
    </row>
    <row r="21" spans="11:25" ht="15" x14ac:dyDescent="0.25">
      <c r="K21" s="10"/>
      <c r="L21" s="10"/>
      <c r="M21" s="10"/>
      <c r="N21" s="10"/>
      <c r="O21" s="10"/>
      <c r="P21" s="10"/>
      <c r="T21" s="10"/>
      <c r="U21" s="10"/>
      <c r="V21" s="10"/>
      <c r="W21" s="10"/>
      <c r="X21" s="10"/>
      <c r="Y21" s="10"/>
    </row>
    <row r="22" spans="11:25" ht="15" x14ac:dyDescent="0.25">
      <c r="K22" s="10"/>
      <c r="L22" s="10"/>
      <c r="M22" s="10"/>
      <c r="N22" s="10"/>
      <c r="O22" s="10"/>
      <c r="P22" s="10"/>
      <c r="T22" s="10"/>
      <c r="U22" s="10"/>
      <c r="V22" s="10"/>
      <c r="W22" s="10"/>
      <c r="X22" s="10"/>
      <c r="Y22" s="10"/>
    </row>
    <row r="23" spans="11:25" ht="15" x14ac:dyDescent="0.25">
      <c r="K23" s="10"/>
      <c r="L23" s="10"/>
      <c r="M23" s="10"/>
      <c r="N23" s="10"/>
      <c r="O23" s="10"/>
      <c r="P23" s="10"/>
      <c r="T23" s="10"/>
      <c r="U23" s="10"/>
      <c r="V23" s="10"/>
      <c r="W23" s="10"/>
      <c r="X23" s="10"/>
      <c r="Y23" s="10"/>
    </row>
    <row r="24" spans="11:25" ht="15" x14ac:dyDescent="0.25">
      <c r="K24" s="10"/>
      <c r="L24" s="10"/>
      <c r="M24" s="10"/>
      <c r="N24" s="10"/>
      <c r="O24" s="10"/>
      <c r="P24" s="10"/>
      <c r="T24" s="10"/>
      <c r="U24" s="10"/>
      <c r="V24" s="10"/>
      <c r="W24" s="10"/>
      <c r="X24" s="10"/>
      <c r="Y24" s="10"/>
    </row>
    <row r="25" spans="11:25" ht="15" x14ac:dyDescent="0.25">
      <c r="K25" s="10"/>
      <c r="L25" s="10"/>
      <c r="M25" s="10"/>
      <c r="N25" s="10"/>
      <c r="O25" s="10"/>
      <c r="P25" s="10"/>
      <c r="T25" s="10"/>
      <c r="U25" s="10"/>
      <c r="V25" s="10"/>
      <c r="W25" s="10"/>
      <c r="X25" s="10"/>
      <c r="Y25" s="10"/>
    </row>
    <row r="26" spans="11:25" ht="15" x14ac:dyDescent="0.25">
      <c r="K26" s="10"/>
      <c r="L26" s="10"/>
      <c r="M26" s="10"/>
      <c r="N26" s="10"/>
      <c r="O26" s="10"/>
      <c r="P26" s="10"/>
      <c r="T26" s="10"/>
      <c r="U26" s="10"/>
      <c r="V26" s="10"/>
      <c r="W26" s="10"/>
      <c r="X26" s="10"/>
      <c r="Y26" s="10"/>
    </row>
    <row r="27" spans="11:25" ht="15" x14ac:dyDescent="0.25">
      <c r="K27" s="10"/>
      <c r="L27" s="10"/>
      <c r="M27" s="10"/>
      <c r="N27" s="10"/>
      <c r="O27" s="10"/>
      <c r="P27" s="10"/>
      <c r="T27" s="10"/>
      <c r="U27" s="10"/>
      <c r="V27" s="10"/>
      <c r="W27" s="10"/>
      <c r="X27" s="10"/>
      <c r="Y27" s="10"/>
    </row>
    <row r="28" spans="11:25" ht="15" x14ac:dyDescent="0.25">
      <c r="K28" s="10"/>
      <c r="L28" s="10"/>
      <c r="M28" s="10"/>
      <c r="N28" s="10"/>
      <c r="O28" s="10"/>
      <c r="P28" s="10"/>
      <c r="T28" s="10"/>
      <c r="U28" s="10"/>
      <c r="V28" s="10"/>
      <c r="W28" s="10"/>
      <c r="X28" s="10"/>
      <c r="Y28" s="10"/>
    </row>
    <row r="29" spans="11:25" ht="15" x14ac:dyDescent="0.25">
      <c r="K29" s="10"/>
      <c r="L29" s="10"/>
      <c r="M29" s="10"/>
      <c r="N29" s="10"/>
      <c r="O29" s="10"/>
      <c r="P29" s="10"/>
      <c r="T29" s="10"/>
      <c r="U29" s="10"/>
      <c r="V29" s="10"/>
      <c r="W29" s="10"/>
      <c r="X29" s="10"/>
      <c r="Y29" s="10"/>
    </row>
    <row r="30" spans="11:25" ht="15" x14ac:dyDescent="0.25">
      <c r="K30" s="10"/>
      <c r="L30" s="10"/>
      <c r="M30" s="10"/>
      <c r="N30" s="10"/>
      <c r="O30" s="10"/>
      <c r="P30" s="10"/>
      <c r="T30" s="10"/>
      <c r="U30" s="10"/>
      <c r="V30" s="10"/>
      <c r="W30" s="10"/>
      <c r="X30" s="10"/>
      <c r="Y30" s="10"/>
    </row>
    <row r="31" spans="11:25" ht="15" x14ac:dyDescent="0.25">
      <c r="K31" s="10"/>
      <c r="L31" s="10"/>
      <c r="M31" s="10"/>
      <c r="N31" s="10"/>
      <c r="O31" s="10"/>
      <c r="P31" s="10"/>
      <c r="T31" s="10"/>
      <c r="U31" s="10"/>
      <c r="V31" s="10"/>
      <c r="W31" s="10"/>
      <c r="X31" s="10"/>
      <c r="Y31" s="10"/>
    </row>
    <row r="32" spans="11:25" ht="15" x14ac:dyDescent="0.25">
      <c r="K32" s="10"/>
      <c r="L32" s="10"/>
      <c r="M32" s="10"/>
      <c r="N32" s="10"/>
      <c r="O32" s="10"/>
      <c r="P32" s="10"/>
      <c r="T32" s="10"/>
      <c r="U32" s="10"/>
      <c r="V32" s="10"/>
      <c r="W32" s="10"/>
      <c r="X32" s="10"/>
      <c r="Y32" s="10"/>
    </row>
    <row r="33" spans="11:25" ht="15" x14ac:dyDescent="0.25">
      <c r="K33" s="10"/>
      <c r="L33" s="10"/>
      <c r="M33" s="10"/>
      <c r="N33" s="10"/>
      <c r="O33" s="10"/>
      <c r="P33" s="10"/>
      <c r="T33" s="10"/>
      <c r="U33" s="10"/>
      <c r="V33" s="10"/>
      <c r="W33" s="10"/>
      <c r="X33" s="10"/>
      <c r="Y33" s="10"/>
    </row>
    <row r="34" spans="11:25" ht="15" x14ac:dyDescent="0.25">
      <c r="K34" s="10"/>
      <c r="L34" s="10"/>
      <c r="M34" s="10"/>
      <c r="N34" s="10"/>
      <c r="O34" s="10"/>
      <c r="P34" s="10"/>
      <c r="T34" s="10"/>
      <c r="U34" s="10"/>
      <c r="V34" s="10"/>
      <c r="W34" s="10"/>
      <c r="X34" s="10"/>
      <c r="Y34" s="10"/>
    </row>
    <row r="35" spans="11:25" ht="15" x14ac:dyDescent="0.25">
      <c r="K35" s="10"/>
      <c r="L35" s="10"/>
      <c r="M35" s="10"/>
      <c r="N35" s="10"/>
      <c r="O35" s="10"/>
      <c r="P35" s="10"/>
      <c r="T35" s="10"/>
      <c r="U35" s="10"/>
      <c r="V35" s="10"/>
      <c r="W35" s="10"/>
      <c r="X35" s="10"/>
      <c r="Y35" s="10"/>
    </row>
    <row r="36" spans="11:25" ht="15" x14ac:dyDescent="0.25">
      <c r="K36" s="10"/>
      <c r="L36" s="10"/>
      <c r="M36" s="10"/>
      <c r="N36" s="10"/>
      <c r="O36" s="10"/>
      <c r="P36" s="10"/>
      <c r="T36" s="10"/>
      <c r="U36" s="10"/>
      <c r="V36" s="10"/>
      <c r="W36" s="10"/>
      <c r="X36" s="10"/>
      <c r="Y36" s="10"/>
    </row>
    <row r="37" spans="11:25" ht="15" x14ac:dyDescent="0.25">
      <c r="K37" s="10"/>
      <c r="L37" s="10"/>
      <c r="M37" s="10"/>
      <c r="N37" s="10"/>
      <c r="O37" s="10"/>
      <c r="P37" s="10"/>
      <c r="T37" s="10"/>
      <c r="U37" s="10"/>
      <c r="V37" s="10"/>
      <c r="W37" s="10"/>
      <c r="X37" s="10"/>
      <c r="Y37" s="10"/>
    </row>
    <row r="38" spans="11:25" ht="15" x14ac:dyDescent="0.25">
      <c r="K38" s="10"/>
      <c r="L38" s="10"/>
      <c r="M38" s="10"/>
      <c r="N38" s="10"/>
      <c r="O38" s="10"/>
      <c r="P38" s="10"/>
      <c r="T38" s="10"/>
      <c r="U38" s="10"/>
      <c r="V38" s="10"/>
      <c r="W38" s="10"/>
      <c r="X38" s="10"/>
      <c r="Y38" s="10"/>
    </row>
    <row r="39" spans="11:25" ht="15" x14ac:dyDescent="0.25">
      <c r="K39" s="10"/>
      <c r="L39" s="10"/>
      <c r="M39" s="10"/>
      <c r="N39" s="10"/>
      <c r="O39" s="10"/>
      <c r="P39" s="10"/>
      <c r="T39" s="10"/>
      <c r="U39" s="10"/>
      <c r="V39" s="10"/>
      <c r="W39" s="10"/>
      <c r="X39" s="10"/>
      <c r="Y39" s="10"/>
    </row>
    <row r="40" spans="11:25" ht="15" x14ac:dyDescent="0.25">
      <c r="K40" s="10"/>
      <c r="L40" s="10"/>
      <c r="M40" s="10"/>
      <c r="N40" s="10"/>
      <c r="O40" s="10"/>
      <c r="P40" s="10"/>
      <c r="T40" s="10"/>
      <c r="U40" s="10"/>
      <c r="V40" s="10"/>
      <c r="W40" s="10"/>
      <c r="X40" s="10"/>
      <c r="Y40" s="10"/>
    </row>
    <row r="41" spans="11:25" ht="15" x14ac:dyDescent="0.25">
      <c r="K41" s="10"/>
      <c r="L41" s="10"/>
      <c r="M41" s="10"/>
      <c r="N41" s="10"/>
      <c r="O41" s="10"/>
      <c r="P41" s="10"/>
      <c r="T41" s="10"/>
      <c r="U41" s="10"/>
      <c r="V41" s="10"/>
      <c r="W41" s="10"/>
      <c r="X41" s="10"/>
      <c r="Y41" s="10"/>
    </row>
    <row r="42" spans="11:25" ht="15" x14ac:dyDescent="0.25">
      <c r="K42" s="10"/>
      <c r="L42" s="10"/>
      <c r="M42" s="10"/>
      <c r="N42" s="10"/>
      <c r="O42" s="10"/>
      <c r="P42" s="10"/>
      <c r="T42" s="10"/>
      <c r="U42" s="10"/>
      <c r="V42" s="10"/>
      <c r="W42" s="10"/>
      <c r="X42" s="10"/>
      <c r="Y42" s="10"/>
    </row>
    <row r="43" spans="11:25" ht="15" x14ac:dyDescent="0.25">
      <c r="K43" s="10"/>
      <c r="L43" s="10"/>
      <c r="M43" s="10"/>
      <c r="N43" s="10"/>
      <c r="O43" s="10"/>
      <c r="P43" s="10"/>
      <c r="T43" s="10"/>
      <c r="U43" s="10"/>
      <c r="V43" s="10"/>
      <c r="W43" s="10"/>
      <c r="X43" s="10"/>
      <c r="Y43" s="10"/>
    </row>
    <row r="44" spans="11:25" ht="15" x14ac:dyDescent="0.25">
      <c r="K44" s="10"/>
      <c r="L44" s="10"/>
      <c r="M44" s="10"/>
      <c r="N44" s="10"/>
      <c r="O44" s="10"/>
      <c r="P44" s="10"/>
      <c r="T44" s="10"/>
      <c r="U44" s="10"/>
      <c r="V44" s="10"/>
      <c r="W44" s="10"/>
      <c r="X44" s="10"/>
      <c r="Y44" s="10"/>
    </row>
    <row r="45" spans="11:25" ht="15" x14ac:dyDescent="0.25">
      <c r="K45" s="10"/>
      <c r="L45" s="10"/>
      <c r="M45" s="10"/>
      <c r="N45" s="10"/>
      <c r="O45" s="10"/>
      <c r="P45" s="10"/>
      <c r="T45" s="10"/>
      <c r="U45" s="10"/>
      <c r="V45" s="10"/>
      <c r="W45" s="10"/>
      <c r="X45" s="10"/>
      <c r="Y45" s="10"/>
    </row>
    <row r="46" spans="11:25" ht="15" x14ac:dyDescent="0.25">
      <c r="K46" s="10"/>
      <c r="L46" s="10"/>
      <c r="M46" s="10"/>
      <c r="N46" s="10"/>
      <c r="O46" s="10"/>
      <c r="P46" s="10"/>
      <c r="T46" s="10"/>
      <c r="U46" s="10"/>
      <c r="V46" s="10"/>
      <c r="W46" s="10"/>
      <c r="X46" s="10"/>
      <c r="Y46" s="10"/>
    </row>
    <row r="47" spans="11:25" ht="15" x14ac:dyDescent="0.25">
      <c r="K47" s="10"/>
      <c r="L47" s="10"/>
      <c r="M47" s="10"/>
      <c r="N47" s="10"/>
      <c r="O47" s="10"/>
      <c r="P47" s="10"/>
      <c r="T47" s="10"/>
      <c r="U47" s="10"/>
      <c r="V47" s="10"/>
      <c r="W47" s="10"/>
      <c r="X47" s="10"/>
      <c r="Y47" s="10"/>
    </row>
    <row r="48" spans="11:25" ht="15" x14ac:dyDescent="0.25">
      <c r="K48" s="10"/>
      <c r="L48" s="10"/>
      <c r="M48" s="10"/>
      <c r="N48" s="10"/>
      <c r="O48" s="10"/>
      <c r="P48" s="10"/>
      <c r="T48" s="10"/>
      <c r="U48" s="10"/>
      <c r="V48" s="10"/>
      <c r="W48" s="10"/>
      <c r="X48" s="10"/>
      <c r="Y48" s="10"/>
    </row>
    <row r="49" spans="1:26" ht="15" x14ac:dyDescent="0.25">
      <c r="K49" s="10"/>
      <c r="L49" s="10"/>
      <c r="M49" s="10"/>
      <c r="N49" s="10"/>
      <c r="O49" s="10"/>
      <c r="P49" s="10"/>
      <c r="T49" s="10"/>
      <c r="U49" s="10"/>
      <c r="V49" s="10"/>
      <c r="W49" s="10"/>
      <c r="X49" s="10"/>
      <c r="Y49" s="10"/>
    </row>
    <row r="50" spans="1:26" ht="15" x14ac:dyDescent="0.25">
      <c r="K50" s="10"/>
      <c r="L50" s="10"/>
      <c r="M50" s="10"/>
      <c r="N50" s="10"/>
      <c r="O50" s="10"/>
      <c r="P50" s="10"/>
      <c r="T50" s="10"/>
      <c r="U50" s="10"/>
      <c r="V50" s="10"/>
      <c r="W50" s="10"/>
      <c r="X50" s="10"/>
      <c r="Y50" s="10"/>
    </row>
    <row r="51" spans="1:26" ht="15" x14ac:dyDescent="0.25">
      <c r="K51" s="10"/>
      <c r="L51" s="10"/>
      <c r="M51" s="10"/>
      <c r="N51" s="10"/>
      <c r="O51" s="10"/>
      <c r="P51" s="10"/>
      <c r="T51" s="10"/>
      <c r="U51" s="10"/>
      <c r="V51" s="10"/>
      <c r="W51" s="10"/>
      <c r="X51" s="10"/>
      <c r="Y51" s="10"/>
    </row>
    <row r="52" spans="1:26" ht="18" x14ac:dyDescent="0.25">
      <c r="A52" s="11"/>
      <c r="F52" s="12"/>
      <c r="Z52" s="12"/>
    </row>
    <row r="53" spans="1:26" ht="18" x14ac:dyDescent="0.25">
      <c r="A53" s="11"/>
      <c r="F53" s="12"/>
      <c r="Z53" s="12"/>
    </row>
    <row r="54" spans="1:26" ht="18" x14ac:dyDescent="0.25">
      <c r="A54" s="11"/>
      <c r="F54" s="12"/>
      <c r="Z54" s="12"/>
    </row>
    <row r="55" spans="1:26" ht="18" x14ac:dyDescent="0.25">
      <c r="A55" s="11"/>
      <c r="F55" s="12"/>
      <c r="Z55" s="12"/>
    </row>
    <row r="56" spans="1:26" ht="18" x14ac:dyDescent="0.25">
      <c r="A56" s="11"/>
      <c r="F56" s="12"/>
      <c r="Z56" s="12"/>
    </row>
    <row r="57" spans="1:26" ht="18" x14ac:dyDescent="0.25">
      <c r="A57" s="11"/>
      <c r="F57" s="12"/>
      <c r="Z57" s="12"/>
    </row>
    <row r="58" spans="1:26" ht="18" x14ac:dyDescent="0.25">
      <c r="A58" s="11"/>
      <c r="F58" s="12"/>
      <c r="Z58" s="12"/>
    </row>
    <row r="59" spans="1:26" ht="18" x14ac:dyDescent="0.25">
      <c r="A59" s="11"/>
      <c r="F59" s="12"/>
      <c r="Z59" s="12"/>
    </row>
    <row r="60" spans="1:26" ht="18" x14ac:dyDescent="0.25">
      <c r="A60" s="11"/>
      <c r="F60" s="12"/>
      <c r="Z60" s="12"/>
    </row>
    <row r="61" spans="1:26" ht="18" x14ac:dyDescent="0.25">
      <c r="A61" s="11"/>
      <c r="F61" s="12"/>
      <c r="Z61" s="12"/>
    </row>
    <row r="62" spans="1:26" ht="18" x14ac:dyDescent="0.25">
      <c r="A62" s="11"/>
      <c r="F62" s="12"/>
      <c r="Z62" s="12"/>
    </row>
    <row r="63" spans="1:26" ht="18" x14ac:dyDescent="0.25">
      <c r="A63" s="11"/>
      <c r="F63" s="12"/>
      <c r="Z63" s="12"/>
    </row>
    <row r="64" spans="1:26" ht="18" x14ac:dyDescent="0.25">
      <c r="A64" s="11"/>
      <c r="F64" s="12"/>
      <c r="Z64" s="12"/>
    </row>
    <row r="65" spans="1:26" ht="18" x14ac:dyDescent="0.25">
      <c r="A65" s="11"/>
      <c r="F65" s="12"/>
      <c r="Z65" s="12"/>
    </row>
    <row r="66" spans="1:26" ht="18" x14ac:dyDescent="0.25">
      <c r="A66" s="11"/>
      <c r="F66" s="12"/>
      <c r="Z66" s="12"/>
    </row>
    <row r="67" spans="1:26" ht="18" x14ac:dyDescent="0.25">
      <c r="A67" s="11"/>
      <c r="F67" s="12"/>
      <c r="Z67" s="12"/>
    </row>
    <row r="68" spans="1:26" ht="18" x14ac:dyDescent="0.25">
      <c r="A68" s="11"/>
      <c r="F68" s="12"/>
      <c r="Z68" s="12"/>
    </row>
    <row r="69" spans="1:26" ht="18" x14ac:dyDescent="0.25">
      <c r="A69" s="11"/>
      <c r="F69" s="12"/>
      <c r="Z69" s="12"/>
    </row>
    <row r="70" spans="1:26" ht="18" x14ac:dyDescent="0.25">
      <c r="A70" s="11"/>
      <c r="F70" s="12"/>
      <c r="Z70" s="12"/>
    </row>
    <row r="71" spans="1:26" ht="18" x14ac:dyDescent="0.25">
      <c r="A71" s="11"/>
      <c r="F71" s="12"/>
      <c r="Z71" s="12"/>
    </row>
    <row r="72" spans="1:26" ht="18" x14ac:dyDescent="0.25">
      <c r="A72" s="11"/>
      <c r="F72" s="12"/>
      <c r="Z72" s="12"/>
    </row>
    <row r="73" spans="1:26" ht="18" x14ac:dyDescent="0.25">
      <c r="A73" s="11"/>
      <c r="F73" s="12"/>
      <c r="Z73" s="12"/>
    </row>
    <row r="74" spans="1:26" ht="18" x14ac:dyDescent="0.25">
      <c r="A74" s="11"/>
      <c r="F74" s="12"/>
      <c r="Z74" s="12"/>
    </row>
    <row r="75" spans="1:26" ht="18" x14ac:dyDescent="0.25">
      <c r="A75" s="11"/>
      <c r="F75" s="12"/>
      <c r="Z75" s="12"/>
    </row>
    <row r="76" spans="1:26" ht="18" x14ac:dyDescent="0.25">
      <c r="A76" s="11"/>
      <c r="F76" s="12"/>
      <c r="Z76" s="12"/>
    </row>
    <row r="77" spans="1:26" ht="18" x14ac:dyDescent="0.25">
      <c r="A77" s="11"/>
      <c r="F77" s="12"/>
      <c r="Z77" s="12"/>
    </row>
    <row r="78" spans="1:26" ht="18" x14ac:dyDescent="0.25">
      <c r="A78" s="11"/>
      <c r="F78" s="12"/>
      <c r="Z78" s="12"/>
    </row>
    <row r="79" spans="1:26" ht="18" x14ac:dyDescent="0.25">
      <c r="A79" s="11"/>
      <c r="F79" s="12"/>
      <c r="Z79" s="12"/>
    </row>
    <row r="80" spans="1:26" ht="18" x14ac:dyDescent="0.25">
      <c r="A80" s="11"/>
      <c r="F80" s="12"/>
      <c r="Z80" s="12"/>
    </row>
    <row r="81" spans="1:26" ht="18" x14ac:dyDescent="0.25">
      <c r="A81" s="11"/>
      <c r="F81" s="12"/>
      <c r="Z81" s="12"/>
    </row>
    <row r="82" spans="1:26" ht="18" x14ac:dyDescent="0.25">
      <c r="A82" s="11"/>
      <c r="F82" s="12"/>
      <c r="Z82" s="12"/>
    </row>
    <row r="83" spans="1:26" ht="18" x14ac:dyDescent="0.25">
      <c r="A83" s="11"/>
      <c r="F83" s="12"/>
      <c r="Z83" s="12"/>
    </row>
    <row r="84" spans="1:26" ht="18" x14ac:dyDescent="0.25">
      <c r="A84" s="11"/>
      <c r="F84" s="12"/>
      <c r="Z84" s="12"/>
    </row>
    <row r="85" spans="1:26" ht="18" x14ac:dyDescent="0.25">
      <c r="A85" s="11"/>
      <c r="F85" s="12"/>
      <c r="Z85" s="12"/>
    </row>
    <row r="86" spans="1:26" ht="18" x14ac:dyDescent="0.25">
      <c r="A86" s="11"/>
      <c r="F86" s="12"/>
      <c r="Z86" s="12"/>
    </row>
    <row r="87" spans="1:26" ht="18" x14ac:dyDescent="0.25">
      <c r="A87" s="11"/>
      <c r="F87" s="12"/>
      <c r="Z87" s="12"/>
    </row>
    <row r="88" spans="1:26" ht="18" x14ac:dyDescent="0.25">
      <c r="A88" s="11"/>
      <c r="F88" s="12"/>
      <c r="Z88" s="12"/>
    </row>
    <row r="89" spans="1:26" ht="18" x14ac:dyDescent="0.25">
      <c r="A89" s="11"/>
      <c r="F89" s="12"/>
      <c r="Z89" s="12"/>
    </row>
    <row r="90" spans="1:26" ht="18" x14ac:dyDescent="0.25">
      <c r="A90" s="11"/>
      <c r="F90" s="12"/>
      <c r="Z90" s="12"/>
    </row>
    <row r="91" spans="1:26" ht="18" x14ac:dyDescent="0.25">
      <c r="A91" s="11"/>
      <c r="F91" s="12"/>
      <c r="Z91" s="12"/>
    </row>
    <row r="92" spans="1:26" ht="18" x14ac:dyDescent="0.25">
      <c r="A92" s="11"/>
      <c r="F92" s="12"/>
      <c r="Z92" s="12"/>
    </row>
    <row r="93" spans="1:26" ht="18" x14ac:dyDescent="0.25">
      <c r="A93" s="11"/>
      <c r="F93" s="12"/>
      <c r="Z93" s="12"/>
    </row>
    <row r="94" spans="1:26" ht="18" x14ac:dyDescent="0.25">
      <c r="A94" s="11"/>
      <c r="F94" s="12"/>
      <c r="Z94" s="12"/>
    </row>
    <row r="95" spans="1:26" ht="18" x14ac:dyDescent="0.25">
      <c r="A95" s="11"/>
      <c r="F95" s="12"/>
      <c r="Z95" s="12"/>
    </row>
    <row r="96" spans="1:26" ht="18" x14ac:dyDescent="0.25">
      <c r="A96" s="11"/>
      <c r="F96" s="12"/>
      <c r="Z96" s="12"/>
    </row>
    <row r="97" spans="1:26" ht="18" x14ac:dyDescent="0.25">
      <c r="A97" s="11"/>
      <c r="F97" s="12"/>
      <c r="Z97" s="12"/>
    </row>
    <row r="98" spans="1:26" ht="18" x14ac:dyDescent="0.25">
      <c r="A98" s="11"/>
      <c r="F98" s="12"/>
      <c r="Z98" s="12"/>
    </row>
    <row r="99" spans="1:26" ht="18" x14ac:dyDescent="0.25">
      <c r="A99" s="11"/>
      <c r="F99" s="12"/>
      <c r="Z99" s="12"/>
    </row>
    <row r="100" spans="1:26" ht="18" x14ac:dyDescent="0.25">
      <c r="A100" s="11"/>
      <c r="F100" s="12"/>
      <c r="Z100" s="12"/>
    </row>
    <row r="101" spans="1:26" ht="18" x14ac:dyDescent="0.25">
      <c r="A101" s="11"/>
      <c r="F101" s="12"/>
      <c r="Z101" s="12"/>
    </row>
    <row r="102" spans="1:26" ht="18" x14ac:dyDescent="0.25">
      <c r="A102" s="11"/>
      <c r="F102" s="12"/>
      <c r="Z102" s="12"/>
    </row>
    <row r="103" spans="1:26" ht="18" x14ac:dyDescent="0.25">
      <c r="A103" s="11"/>
      <c r="F103" s="12"/>
      <c r="Z103" s="12"/>
    </row>
    <row r="104" spans="1:26" ht="18" x14ac:dyDescent="0.25">
      <c r="A104" s="11"/>
      <c r="F104" s="12"/>
      <c r="Z104" s="12"/>
    </row>
    <row r="105" spans="1:26" ht="18" x14ac:dyDescent="0.25">
      <c r="A105" s="11"/>
      <c r="F105" s="12"/>
      <c r="Z105" s="12"/>
    </row>
    <row r="106" spans="1:26" ht="18" x14ac:dyDescent="0.25">
      <c r="A106" s="11"/>
      <c r="F106" s="12"/>
      <c r="Z106" s="12"/>
    </row>
    <row r="107" spans="1:26" ht="18" x14ac:dyDescent="0.25">
      <c r="A107" s="11"/>
      <c r="F107" s="12"/>
      <c r="Z107" s="12"/>
    </row>
    <row r="108" spans="1:26" ht="18" x14ac:dyDescent="0.25">
      <c r="A108" s="11"/>
      <c r="F108" s="12"/>
      <c r="Z108" s="12"/>
    </row>
    <row r="109" spans="1:26" ht="18" x14ac:dyDescent="0.25">
      <c r="A109" s="11"/>
      <c r="F109" s="12"/>
      <c r="Z109" s="12"/>
    </row>
    <row r="110" spans="1:26" ht="18" x14ac:dyDescent="0.25">
      <c r="A110" s="11"/>
      <c r="F110" s="12"/>
      <c r="Z110" s="12"/>
    </row>
    <row r="111" spans="1:26" ht="18" x14ac:dyDescent="0.25">
      <c r="A111" s="11"/>
      <c r="F111" s="12"/>
      <c r="Z111" s="12"/>
    </row>
    <row r="112" spans="1:26" ht="18" x14ac:dyDescent="0.25">
      <c r="A112" s="11"/>
      <c r="F112" s="12"/>
      <c r="Z112" s="12"/>
    </row>
    <row r="113" spans="1:26" ht="18" x14ac:dyDescent="0.25">
      <c r="A113" s="11"/>
      <c r="F113" s="12"/>
      <c r="Z113" s="12"/>
    </row>
    <row r="114" spans="1:26" ht="18" x14ac:dyDescent="0.25">
      <c r="A114" s="11"/>
      <c r="F114" s="12"/>
      <c r="Z114" s="12"/>
    </row>
    <row r="115" spans="1:26" ht="18" x14ac:dyDescent="0.25">
      <c r="A115" s="11"/>
      <c r="F115" s="12"/>
      <c r="Z115" s="12"/>
    </row>
    <row r="116" spans="1:26" ht="18" x14ac:dyDescent="0.25">
      <c r="A116" s="11"/>
      <c r="F116" s="12"/>
      <c r="Z116" s="12"/>
    </row>
    <row r="117" spans="1:26" ht="18" x14ac:dyDescent="0.25">
      <c r="A117" s="11"/>
      <c r="F117" s="12"/>
      <c r="Z117" s="12"/>
    </row>
    <row r="118" spans="1:26" ht="18" x14ac:dyDescent="0.25">
      <c r="A118" s="11"/>
      <c r="F118" s="12"/>
      <c r="Z118" s="12"/>
    </row>
    <row r="119" spans="1:26" ht="18" x14ac:dyDescent="0.25">
      <c r="A119" s="11"/>
      <c r="F119" s="12"/>
      <c r="Z119" s="12"/>
    </row>
    <row r="120" spans="1:26" ht="18" x14ac:dyDescent="0.25">
      <c r="A120" s="11"/>
      <c r="F120" s="12"/>
      <c r="Z120" s="12"/>
    </row>
    <row r="121" spans="1:26" ht="18" x14ac:dyDescent="0.25">
      <c r="A121" s="11"/>
      <c r="F121" s="12"/>
      <c r="Z121" s="12"/>
    </row>
    <row r="122" spans="1:26" ht="18" x14ac:dyDescent="0.25">
      <c r="A122" s="11"/>
      <c r="F122" s="12"/>
      <c r="Z122" s="12"/>
    </row>
    <row r="123" spans="1:26" ht="18" x14ac:dyDescent="0.25">
      <c r="A123" s="11"/>
      <c r="F123" s="12"/>
      <c r="Z123" s="12"/>
    </row>
    <row r="124" spans="1:26" ht="18" x14ac:dyDescent="0.25">
      <c r="A124" s="11"/>
      <c r="F124" s="12"/>
      <c r="Z124" s="12"/>
    </row>
    <row r="125" spans="1:26" ht="18" x14ac:dyDescent="0.25">
      <c r="A125" s="11"/>
      <c r="F125" s="12"/>
      <c r="Z125" s="12"/>
    </row>
    <row r="126" spans="1:26" ht="18" x14ac:dyDescent="0.25">
      <c r="A126" s="11"/>
      <c r="F126" s="12"/>
      <c r="Z126" s="12"/>
    </row>
    <row r="127" spans="1:26" ht="18" x14ac:dyDescent="0.25">
      <c r="A127" s="11"/>
      <c r="F127" s="12"/>
      <c r="Z127" s="12"/>
    </row>
    <row r="128" spans="1:26" ht="18" x14ac:dyDescent="0.25">
      <c r="A128" s="11"/>
      <c r="F128" s="12"/>
      <c r="Z128" s="12"/>
    </row>
    <row r="129" spans="1:26" ht="18" x14ac:dyDescent="0.25">
      <c r="A129" s="11"/>
      <c r="F129" s="12"/>
      <c r="Z129" s="12"/>
    </row>
    <row r="130" spans="1:26" ht="18" x14ac:dyDescent="0.25">
      <c r="A130" s="11"/>
      <c r="F130" s="12"/>
      <c r="Z130" s="12"/>
    </row>
    <row r="131" spans="1:26" ht="18" x14ac:dyDescent="0.25">
      <c r="A131" s="11"/>
      <c r="F131" s="12"/>
      <c r="Z131" s="12"/>
    </row>
    <row r="132" spans="1:26" ht="18" x14ac:dyDescent="0.25">
      <c r="A132" s="11"/>
      <c r="F132" s="12"/>
      <c r="Z132" s="12"/>
    </row>
    <row r="133" spans="1:26" ht="18" x14ac:dyDescent="0.25">
      <c r="A133" s="11"/>
      <c r="F133" s="12"/>
      <c r="Z133" s="12"/>
    </row>
    <row r="134" spans="1:26" ht="18" x14ac:dyDescent="0.25">
      <c r="A134" s="11"/>
      <c r="F134" s="12"/>
      <c r="Z134" s="12"/>
    </row>
    <row r="135" spans="1:26" ht="18" x14ac:dyDescent="0.25">
      <c r="A135" s="11"/>
      <c r="F135" s="12"/>
      <c r="Z135" s="12"/>
    </row>
    <row r="136" spans="1:26" ht="18" x14ac:dyDescent="0.25">
      <c r="A136" s="11"/>
      <c r="F136" s="12"/>
      <c r="Z136" s="12"/>
    </row>
    <row r="137" spans="1:26" ht="18" x14ac:dyDescent="0.25">
      <c r="A137" s="11"/>
      <c r="F137" s="12"/>
      <c r="Z137" s="12"/>
    </row>
    <row r="138" spans="1:26" ht="18" x14ac:dyDescent="0.25">
      <c r="A138" s="11"/>
      <c r="F138" s="12"/>
      <c r="Z138" s="12"/>
    </row>
    <row r="139" spans="1:26" ht="18" x14ac:dyDescent="0.25">
      <c r="A139" s="11"/>
      <c r="F139" s="12"/>
      <c r="Z139" s="12"/>
    </row>
    <row r="140" spans="1:26" ht="18" x14ac:dyDescent="0.25">
      <c r="A140" s="11"/>
      <c r="F140" s="12"/>
      <c r="Z140" s="12"/>
    </row>
    <row r="141" spans="1:26" ht="18" x14ac:dyDescent="0.25">
      <c r="A141" s="11"/>
      <c r="F141" s="12"/>
      <c r="Z141" s="12"/>
    </row>
    <row r="142" spans="1:26" ht="18" x14ac:dyDescent="0.25">
      <c r="A142" s="11"/>
      <c r="F142" s="12"/>
      <c r="Z142" s="12"/>
    </row>
    <row r="143" spans="1:26" ht="18" x14ac:dyDescent="0.25">
      <c r="A143" s="11"/>
      <c r="F143" s="12"/>
      <c r="Z143" s="12"/>
    </row>
    <row r="144" spans="1:26" ht="18" x14ac:dyDescent="0.25">
      <c r="A144" s="11"/>
      <c r="F144" s="12"/>
      <c r="Z144" s="12"/>
    </row>
    <row r="145" spans="1:26" ht="18" x14ac:dyDescent="0.25">
      <c r="A145" s="11"/>
      <c r="F145" s="12"/>
      <c r="Z145" s="12"/>
    </row>
    <row r="146" spans="1:26" ht="18" x14ac:dyDescent="0.25">
      <c r="A146" s="11"/>
      <c r="F146" s="12"/>
      <c r="Z146" s="12"/>
    </row>
    <row r="147" spans="1:26" ht="18" x14ac:dyDescent="0.25">
      <c r="A147" s="11"/>
      <c r="F147" s="12"/>
      <c r="Z147" s="12"/>
    </row>
    <row r="148" spans="1:26" ht="18" x14ac:dyDescent="0.25">
      <c r="A148" s="11"/>
      <c r="F148" s="12"/>
      <c r="Z148" s="12"/>
    </row>
    <row r="149" spans="1:26" ht="18" x14ac:dyDescent="0.25">
      <c r="A149" s="11"/>
      <c r="F149" s="12"/>
      <c r="Z149" s="12"/>
    </row>
    <row r="150" spans="1:26" ht="18" x14ac:dyDescent="0.25">
      <c r="A150" s="11"/>
      <c r="F150" s="12"/>
      <c r="Z150" s="12"/>
    </row>
    <row r="151" spans="1:26" ht="18" x14ac:dyDescent="0.25">
      <c r="A151" s="11"/>
      <c r="F151" s="12"/>
      <c r="Z151" s="12"/>
    </row>
    <row r="152" spans="1:26" ht="18" x14ac:dyDescent="0.25">
      <c r="A152" s="11"/>
      <c r="F152" s="12"/>
      <c r="Z152" s="12"/>
    </row>
    <row r="153" spans="1:26" ht="18" x14ac:dyDescent="0.25">
      <c r="A153" s="11"/>
      <c r="F153" s="12"/>
      <c r="Z153" s="12"/>
    </row>
    <row r="154" spans="1:26" ht="18" x14ac:dyDescent="0.25">
      <c r="A154" s="11"/>
      <c r="F154" s="12"/>
      <c r="Z154" s="12"/>
    </row>
    <row r="155" spans="1:26" ht="18" x14ac:dyDescent="0.25">
      <c r="A155" s="11"/>
      <c r="F155" s="12"/>
      <c r="Z155" s="12"/>
    </row>
    <row r="156" spans="1:26" ht="18" x14ac:dyDescent="0.25">
      <c r="A156" s="11"/>
      <c r="F156" s="12"/>
      <c r="Z156" s="12"/>
    </row>
    <row r="157" spans="1:26" ht="18" x14ac:dyDescent="0.25">
      <c r="A157" s="11"/>
      <c r="F157" s="12"/>
      <c r="Z157" s="12"/>
    </row>
    <row r="158" spans="1:26" ht="18" x14ac:dyDescent="0.25">
      <c r="A158" s="11"/>
      <c r="F158" s="12"/>
      <c r="Z158" s="12"/>
    </row>
    <row r="159" spans="1:26" ht="18" x14ac:dyDescent="0.25">
      <c r="A159" s="11"/>
      <c r="F159" s="12"/>
      <c r="Z159" s="12"/>
    </row>
    <row r="160" spans="1:26" ht="18" x14ac:dyDescent="0.25">
      <c r="A160" s="11"/>
      <c r="F160" s="12"/>
      <c r="Z160" s="12"/>
    </row>
    <row r="161" spans="1:26" ht="18" x14ac:dyDescent="0.25">
      <c r="A161" s="11"/>
      <c r="F161" s="12"/>
      <c r="Z161" s="12"/>
    </row>
    <row r="162" spans="1:26" ht="18" x14ac:dyDescent="0.25">
      <c r="A162" s="11"/>
      <c r="F162" s="12"/>
      <c r="Z162" s="12"/>
    </row>
    <row r="163" spans="1:26" ht="18" x14ac:dyDescent="0.25">
      <c r="A163" s="11"/>
      <c r="F163" s="12"/>
      <c r="Z163" s="12"/>
    </row>
    <row r="164" spans="1:26" ht="18" x14ac:dyDescent="0.25">
      <c r="A164" s="11"/>
      <c r="F164" s="12"/>
      <c r="Z164" s="12"/>
    </row>
    <row r="165" spans="1:26" ht="18" x14ac:dyDescent="0.25">
      <c r="A165" s="11"/>
      <c r="F165" s="12"/>
      <c r="Z165" s="12"/>
    </row>
    <row r="166" spans="1:26" ht="18" x14ac:dyDescent="0.25">
      <c r="A166" s="11"/>
      <c r="F166" s="12"/>
      <c r="Z166" s="12"/>
    </row>
    <row r="167" spans="1:26" ht="18" x14ac:dyDescent="0.25">
      <c r="A167" s="11"/>
      <c r="F167" s="12"/>
      <c r="Z167" s="12"/>
    </row>
    <row r="168" spans="1:26" ht="18" x14ac:dyDescent="0.25">
      <c r="A168" s="11"/>
      <c r="F168" s="12"/>
      <c r="Z168" s="12"/>
    </row>
    <row r="169" spans="1:26" ht="18" x14ac:dyDescent="0.25">
      <c r="A169" s="11"/>
      <c r="F169" s="12"/>
      <c r="Z169" s="12"/>
    </row>
    <row r="170" spans="1:26" ht="18" x14ac:dyDescent="0.25">
      <c r="A170" s="11"/>
      <c r="F170" s="12"/>
      <c r="Z170" s="12"/>
    </row>
    <row r="171" spans="1:26" ht="18" x14ac:dyDescent="0.25">
      <c r="A171" s="11"/>
      <c r="F171" s="12"/>
      <c r="Z171" s="12"/>
    </row>
    <row r="172" spans="1:26" ht="18" x14ac:dyDescent="0.25">
      <c r="A172" s="11"/>
      <c r="F172" s="12"/>
      <c r="Z172" s="12"/>
    </row>
    <row r="173" spans="1:26" ht="18" x14ac:dyDescent="0.25">
      <c r="A173" s="11"/>
      <c r="F173" s="12"/>
      <c r="Z173" s="12"/>
    </row>
    <row r="174" spans="1:26" ht="18" x14ac:dyDescent="0.25">
      <c r="A174" s="11"/>
      <c r="F174" s="12"/>
      <c r="Z174" s="12"/>
    </row>
    <row r="175" spans="1:26" ht="18" x14ac:dyDescent="0.25">
      <c r="A175" s="11"/>
      <c r="F175" s="12"/>
      <c r="Z175" s="12"/>
    </row>
    <row r="176" spans="1:26" ht="18" x14ac:dyDescent="0.25">
      <c r="A176" s="11"/>
      <c r="F176" s="12"/>
      <c r="Z176" s="12"/>
    </row>
    <row r="177" spans="1:26" ht="18" x14ac:dyDescent="0.25">
      <c r="A177" s="11"/>
      <c r="F177" s="12"/>
      <c r="Z177" s="12"/>
    </row>
    <row r="178" spans="1:26" ht="18" x14ac:dyDescent="0.25">
      <c r="A178" s="11"/>
      <c r="F178" s="12"/>
      <c r="Z178" s="12"/>
    </row>
    <row r="179" spans="1:26" ht="18" x14ac:dyDescent="0.25">
      <c r="A179" s="11"/>
      <c r="F179" s="12"/>
      <c r="Z179" s="12"/>
    </row>
    <row r="180" spans="1:26" ht="18" x14ac:dyDescent="0.25">
      <c r="A180" s="11"/>
      <c r="F180" s="12"/>
      <c r="Z180" s="12"/>
    </row>
    <row r="181" spans="1:26" ht="18" x14ac:dyDescent="0.25">
      <c r="A181" s="11"/>
      <c r="F181" s="12"/>
      <c r="Z181" s="12"/>
    </row>
    <row r="182" spans="1:26" ht="18" x14ac:dyDescent="0.25">
      <c r="A182" s="11"/>
      <c r="F182" s="12"/>
      <c r="Z182" s="12"/>
    </row>
    <row r="183" spans="1:26" ht="18" x14ac:dyDescent="0.25">
      <c r="A183" s="11"/>
      <c r="F183" s="12"/>
      <c r="Z183" s="12"/>
    </row>
    <row r="184" spans="1:26" ht="18" x14ac:dyDescent="0.25">
      <c r="A184" s="11"/>
      <c r="F184" s="12"/>
      <c r="Z184" s="12"/>
    </row>
    <row r="185" spans="1:26" ht="18" x14ac:dyDescent="0.25">
      <c r="A185" s="11"/>
      <c r="F185" s="12"/>
      <c r="Z185" s="12"/>
    </row>
    <row r="186" spans="1:26" ht="18" x14ac:dyDescent="0.25">
      <c r="A186" s="11"/>
      <c r="F186" s="12"/>
      <c r="Z186" s="12"/>
    </row>
    <row r="187" spans="1:26" ht="18" x14ac:dyDescent="0.25">
      <c r="A187" s="11"/>
      <c r="F187" s="12"/>
      <c r="Z187" s="12"/>
    </row>
    <row r="188" spans="1:26" ht="18" x14ac:dyDescent="0.25">
      <c r="A188" s="11"/>
      <c r="F188" s="12"/>
      <c r="Z188" s="12"/>
    </row>
    <row r="189" spans="1:26" ht="18" x14ac:dyDescent="0.25">
      <c r="A189" s="11"/>
      <c r="F189" s="12"/>
      <c r="Z189" s="12"/>
    </row>
    <row r="190" spans="1:26" ht="18" x14ac:dyDescent="0.25">
      <c r="A190" s="11"/>
      <c r="F190" s="12"/>
      <c r="Z190" s="12"/>
    </row>
    <row r="191" spans="1:26" ht="18" x14ac:dyDescent="0.25">
      <c r="A191" s="11"/>
      <c r="F191" s="12"/>
      <c r="Z191" s="12"/>
    </row>
    <row r="192" spans="1:26" ht="18" x14ac:dyDescent="0.25">
      <c r="A192" s="11"/>
      <c r="F192" s="12"/>
      <c r="Z192" s="12"/>
    </row>
    <row r="193" spans="1:26" ht="18" x14ac:dyDescent="0.25">
      <c r="A193" s="11"/>
      <c r="F193" s="12"/>
      <c r="Z193" s="12"/>
    </row>
    <row r="194" spans="1:26" ht="18" x14ac:dyDescent="0.25">
      <c r="A194" s="11"/>
      <c r="F194" s="12"/>
      <c r="Z194" s="12"/>
    </row>
    <row r="195" spans="1:26" ht="18" x14ac:dyDescent="0.25">
      <c r="A195" s="11"/>
      <c r="F195" s="12"/>
      <c r="Z195" s="12"/>
    </row>
    <row r="196" spans="1:26" ht="18" x14ac:dyDescent="0.25">
      <c r="A196" s="11"/>
      <c r="F196" s="12"/>
      <c r="Z196" s="12"/>
    </row>
    <row r="197" spans="1:26" ht="18" x14ac:dyDescent="0.25">
      <c r="A197" s="11"/>
      <c r="F197" s="12"/>
      <c r="Z197" s="12"/>
    </row>
    <row r="198" spans="1:26" ht="18" x14ac:dyDescent="0.25">
      <c r="A198" s="11"/>
      <c r="F198" s="12"/>
      <c r="Z198" s="12"/>
    </row>
    <row r="199" spans="1:26" ht="18" x14ac:dyDescent="0.25">
      <c r="A199" s="11"/>
      <c r="F199" s="12"/>
      <c r="Z199" s="12"/>
    </row>
    <row r="200" spans="1:26" ht="18" x14ac:dyDescent="0.25">
      <c r="A200" s="11"/>
      <c r="F200" s="12"/>
      <c r="Z200" s="12"/>
    </row>
    <row r="201" spans="1:26" ht="18" x14ac:dyDescent="0.25">
      <c r="A201" s="11"/>
      <c r="F201" s="12"/>
      <c r="Z201" s="12"/>
    </row>
    <row r="202" spans="1:26" ht="18" x14ac:dyDescent="0.25">
      <c r="A202" s="11"/>
      <c r="F202" s="12"/>
      <c r="Z202" s="12"/>
    </row>
    <row r="203" spans="1:26" ht="18" x14ac:dyDescent="0.25">
      <c r="A203" s="11"/>
      <c r="F203" s="12"/>
      <c r="Z203" s="12"/>
    </row>
    <row r="204" spans="1:26" ht="18" x14ac:dyDescent="0.25">
      <c r="A204" s="11"/>
      <c r="F204" s="12"/>
      <c r="Z204" s="12"/>
    </row>
    <row r="205" spans="1:26" ht="18" x14ac:dyDescent="0.25">
      <c r="A205" s="11"/>
      <c r="F205" s="12"/>
      <c r="Z205" s="12"/>
    </row>
    <row r="206" spans="1:26" ht="18" x14ac:dyDescent="0.25">
      <c r="A206" s="11"/>
      <c r="F206" s="12"/>
      <c r="Z206" s="12"/>
    </row>
    <row r="207" spans="1:26" ht="18" x14ac:dyDescent="0.25">
      <c r="A207" s="11"/>
      <c r="F207" s="12"/>
      <c r="Z207" s="12"/>
    </row>
    <row r="208" spans="1:26" ht="18" x14ac:dyDescent="0.25">
      <c r="A208" s="11"/>
      <c r="F208" s="12"/>
      <c r="Z208" s="12"/>
    </row>
    <row r="209" spans="1:26" ht="18" x14ac:dyDescent="0.25">
      <c r="A209" s="11"/>
      <c r="F209" s="12"/>
      <c r="Z209" s="12"/>
    </row>
    <row r="210" spans="1:26" ht="18" x14ac:dyDescent="0.25">
      <c r="A210" s="11"/>
      <c r="F210" s="12"/>
      <c r="Z210" s="12"/>
    </row>
    <row r="211" spans="1:26" ht="18" x14ac:dyDescent="0.25">
      <c r="A211" s="11"/>
      <c r="F211" s="12"/>
      <c r="Z211" s="12"/>
    </row>
    <row r="212" spans="1:26" ht="18" x14ac:dyDescent="0.25">
      <c r="A212" s="11"/>
      <c r="F212" s="12"/>
      <c r="Z212" s="12"/>
    </row>
    <row r="213" spans="1:26" ht="18" x14ac:dyDescent="0.25">
      <c r="A213" s="11"/>
      <c r="F213" s="12"/>
      <c r="Z213" s="12"/>
    </row>
    <row r="214" spans="1:26" ht="18" x14ac:dyDescent="0.25">
      <c r="A214" s="11"/>
      <c r="F214" s="12"/>
      <c r="Z214" s="12"/>
    </row>
    <row r="215" spans="1:26" ht="18" x14ac:dyDescent="0.25">
      <c r="A215" s="11"/>
      <c r="F215" s="12"/>
      <c r="Z215" s="12"/>
    </row>
    <row r="216" spans="1:26" ht="18" x14ac:dyDescent="0.25">
      <c r="A216" s="11"/>
      <c r="F216" s="12"/>
      <c r="Z216" s="12"/>
    </row>
    <row r="217" spans="1:26" ht="18" x14ac:dyDescent="0.25">
      <c r="A217" s="11"/>
      <c r="F217" s="12"/>
      <c r="Z217" s="12"/>
    </row>
    <row r="218" spans="1:26" ht="18" x14ac:dyDescent="0.25">
      <c r="A218" s="11"/>
      <c r="F218" s="12"/>
      <c r="Z218" s="12"/>
    </row>
    <row r="219" spans="1:26" ht="18" x14ac:dyDescent="0.25">
      <c r="A219" s="11"/>
      <c r="F219" s="12"/>
      <c r="Z219" s="12"/>
    </row>
    <row r="220" spans="1:26" ht="18" x14ac:dyDescent="0.25">
      <c r="A220" s="11"/>
      <c r="F220" s="12"/>
      <c r="Z220" s="12"/>
    </row>
    <row r="221" spans="1:26" ht="18" x14ac:dyDescent="0.25">
      <c r="A221" s="11"/>
      <c r="F221" s="12"/>
      <c r="Z221" s="12"/>
    </row>
    <row r="222" spans="1:26" ht="18" x14ac:dyDescent="0.25">
      <c r="A222" s="11"/>
      <c r="F222" s="12"/>
      <c r="Z222" s="12"/>
    </row>
    <row r="223" spans="1:26" ht="18" x14ac:dyDescent="0.25">
      <c r="A223" s="11"/>
      <c r="F223" s="12"/>
      <c r="Z223" s="12"/>
    </row>
    <row r="224" spans="1:26" ht="18" x14ac:dyDescent="0.25">
      <c r="A224" s="11"/>
      <c r="F224" s="12"/>
      <c r="Z224" s="12"/>
    </row>
    <row r="225" spans="1:26" ht="18" x14ac:dyDescent="0.25">
      <c r="A225" s="11"/>
      <c r="F225" s="12"/>
      <c r="Z225" s="12"/>
    </row>
    <row r="226" spans="1:26" ht="18" x14ac:dyDescent="0.25">
      <c r="A226" s="11"/>
      <c r="F226" s="12"/>
      <c r="Z226" s="12"/>
    </row>
    <row r="227" spans="1:26" ht="18" x14ac:dyDescent="0.25">
      <c r="A227" s="11"/>
      <c r="F227" s="12"/>
      <c r="Z227" s="12"/>
    </row>
    <row r="228" spans="1:26" ht="18" x14ac:dyDescent="0.25">
      <c r="A228" s="11"/>
      <c r="F228" s="12"/>
      <c r="Z228" s="12"/>
    </row>
    <row r="229" spans="1:26" ht="18" x14ac:dyDescent="0.25">
      <c r="A229" s="11"/>
      <c r="F229" s="12"/>
      <c r="Z229" s="12"/>
    </row>
    <row r="230" spans="1:26" ht="18" x14ac:dyDescent="0.25">
      <c r="A230" s="11"/>
      <c r="F230" s="12"/>
      <c r="Z230" s="12"/>
    </row>
    <row r="231" spans="1:26" ht="18" x14ac:dyDescent="0.25">
      <c r="A231" s="11"/>
      <c r="F231" s="12"/>
      <c r="Z231" s="12"/>
    </row>
    <row r="232" spans="1:26" ht="18" x14ac:dyDescent="0.25">
      <c r="A232" s="11"/>
      <c r="F232" s="12"/>
      <c r="Z232" s="12"/>
    </row>
    <row r="233" spans="1:26" ht="18" x14ac:dyDescent="0.25">
      <c r="A233" s="11"/>
      <c r="F233" s="12"/>
      <c r="Z233" s="12"/>
    </row>
    <row r="234" spans="1:26" ht="18" x14ac:dyDescent="0.25">
      <c r="A234" s="11"/>
      <c r="F234" s="12"/>
      <c r="Z234" s="12"/>
    </row>
    <row r="235" spans="1:26" ht="18" x14ac:dyDescent="0.25">
      <c r="A235" s="11"/>
      <c r="F235" s="12"/>
      <c r="Z235" s="12"/>
    </row>
    <row r="236" spans="1:26" ht="18" x14ac:dyDescent="0.25">
      <c r="A236" s="11"/>
      <c r="F236" s="12"/>
      <c r="Z236" s="12"/>
    </row>
    <row r="237" spans="1:26" ht="18" x14ac:dyDescent="0.25">
      <c r="A237" s="11"/>
      <c r="F237" s="12"/>
      <c r="Z237" s="12"/>
    </row>
    <row r="238" spans="1:26" ht="18" x14ac:dyDescent="0.25">
      <c r="A238" s="11"/>
      <c r="F238" s="12"/>
      <c r="Z238" s="12"/>
    </row>
    <row r="239" spans="1:26" ht="18" x14ac:dyDescent="0.25">
      <c r="A239" s="11"/>
      <c r="F239" s="12"/>
      <c r="Z239" s="12"/>
    </row>
    <row r="240" spans="1:26" ht="18" x14ac:dyDescent="0.25">
      <c r="A240" s="11"/>
      <c r="F240" s="12"/>
      <c r="Z240" s="12"/>
    </row>
    <row r="241" spans="1:26" ht="18" x14ac:dyDescent="0.25">
      <c r="A241" s="11"/>
      <c r="F241" s="12"/>
      <c r="Z241" s="12"/>
    </row>
    <row r="242" spans="1:26" ht="18" x14ac:dyDescent="0.25">
      <c r="A242" s="11"/>
      <c r="F242" s="12"/>
      <c r="Z242" s="12"/>
    </row>
    <row r="243" spans="1:26" ht="18" x14ac:dyDescent="0.25">
      <c r="A243" s="11"/>
      <c r="F243" s="12"/>
      <c r="Z243" s="12"/>
    </row>
    <row r="244" spans="1:26" ht="18" x14ac:dyDescent="0.25">
      <c r="A244" s="11"/>
      <c r="F244" s="12"/>
      <c r="Z244" s="12"/>
    </row>
    <row r="245" spans="1:26" ht="18" x14ac:dyDescent="0.25">
      <c r="A245" s="11"/>
      <c r="F245" s="12"/>
      <c r="Z245" s="12"/>
    </row>
    <row r="246" spans="1:26" ht="18" x14ac:dyDescent="0.25">
      <c r="A246" s="11"/>
      <c r="F246" s="12"/>
      <c r="Z246" s="12"/>
    </row>
    <row r="247" spans="1:26" ht="18" x14ac:dyDescent="0.25">
      <c r="A247" s="11"/>
      <c r="F247" s="12"/>
      <c r="Z247" s="12"/>
    </row>
    <row r="248" spans="1:26" ht="18" x14ac:dyDescent="0.25">
      <c r="A248" s="11"/>
      <c r="F248" s="12"/>
      <c r="Z248" s="12"/>
    </row>
    <row r="249" spans="1:26" ht="18" x14ac:dyDescent="0.25">
      <c r="A249" s="11"/>
      <c r="F249" s="12"/>
      <c r="Z249" s="12"/>
    </row>
    <row r="250" spans="1:26" ht="18" x14ac:dyDescent="0.25">
      <c r="A250" s="11"/>
      <c r="F250" s="12"/>
      <c r="Z250" s="12"/>
    </row>
    <row r="251" spans="1:26" ht="18" x14ac:dyDescent="0.25">
      <c r="A251" s="11"/>
      <c r="F251" s="12"/>
      <c r="Z251" s="12"/>
    </row>
    <row r="252" spans="1:26" ht="18" x14ac:dyDescent="0.25">
      <c r="A252" s="11"/>
      <c r="F252" s="12"/>
      <c r="Z252" s="12"/>
    </row>
    <row r="253" spans="1:26" ht="18" x14ac:dyDescent="0.25">
      <c r="A253" s="11"/>
      <c r="F253" s="12"/>
      <c r="Z253" s="12"/>
    </row>
    <row r="254" spans="1:26" ht="18" x14ac:dyDescent="0.25">
      <c r="A254" s="11"/>
      <c r="F254" s="12"/>
      <c r="Z254" s="12"/>
    </row>
    <row r="255" spans="1:26" ht="18" x14ac:dyDescent="0.25">
      <c r="A255" s="11"/>
      <c r="F255" s="12"/>
      <c r="Z255" s="12"/>
    </row>
    <row r="256" spans="1:26" ht="18" x14ac:dyDescent="0.25">
      <c r="A256" s="11"/>
      <c r="F256" s="12"/>
      <c r="Z256" s="12"/>
    </row>
    <row r="257" spans="1:26" ht="18" x14ac:dyDescent="0.25">
      <c r="A257" s="11"/>
      <c r="F257" s="12"/>
      <c r="Z257" s="12"/>
    </row>
    <row r="258" spans="1:26" ht="18" x14ac:dyDescent="0.25">
      <c r="A258" s="11"/>
      <c r="F258" s="12"/>
      <c r="Z258" s="12"/>
    </row>
    <row r="259" spans="1:26" ht="18" x14ac:dyDescent="0.25">
      <c r="A259" s="11"/>
      <c r="F259" s="12"/>
      <c r="Z259" s="12"/>
    </row>
    <row r="260" spans="1:26" ht="18" x14ac:dyDescent="0.25">
      <c r="A260" s="11"/>
      <c r="F260" s="12"/>
      <c r="Z260" s="12"/>
    </row>
    <row r="261" spans="1:26" ht="18" x14ac:dyDescent="0.25">
      <c r="A261" s="11"/>
      <c r="F261" s="12"/>
      <c r="Z261" s="12"/>
    </row>
    <row r="262" spans="1:26" ht="18" x14ac:dyDescent="0.25">
      <c r="A262" s="11"/>
      <c r="F262" s="12"/>
      <c r="Z262" s="12"/>
    </row>
    <row r="263" spans="1:26" ht="18" x14ac:dyDescent="0.25">
      <c r="A263" s="11"/>
      <c r="F263" s="12"/>
      <c r="Z263" s="12"/>
    </row>
    <row r="264" spans="1:26" ht="18" x14ac:dyDescent="0.25">
      <c r="A264" s="11"/>
      <c r="F264" s="12"/>
      <c r="Z264" s="12"/>
    </row>
    <row r="265" spans="1:26" ht="18" x14ac:dyDescent="0.25">
      <c r="A265" s="11"/>
      <c r="F265" s="12"/>
      <c r="Z265" s="12"/>
    </row>
    <row r="266" spans="1:26" ht="18" x14ac:dyDescent="0.25">
      <c r="A266" s="11"/>
      <c r="F266" s="12"/>
      <c r="Z266" s="12"/>
    </row>
    <row r="267" spans="1:26" ht="18" x14ac:dyDescent="0.25">
      <c r="A267" s="11"/>
      <c r="F267" s="12"/>
      <c r="Z267" s="12"/>
    </row>
    <row r="268" spans="1:26" ht="18" x14ac:dyDescent="0.25">
      <c r="A268" s="11"/>
      <c r="F268" s="12"/>
      <c r="Z268" s="12"/>
    </row>
    <row r="269" spans="1:26" ht="18" x14ac:dyDescent="0.25">
      <c r="A269" s="11"/>
      <c r="F269" s="12"/>
      <c r="Z269" s="12"/>
    </row>
    <row r="270" spans="1:26" ht="18" x14ac:dyDescent="0.25">
      <c r="A270" s="11"/>
      <c r="F270" s="12"/>
      <c r="Z270" s="12"/>
    </row>
    <row r="271" spans="1:26" ht="18" x14ac:dyDescent="0.25">
      <c r="A271" s="11"/>
      <c r="F271" s="12"/>
      <c r="Z271" s="12"/>
    </row>
    <row r="272" spans="1:26" ht="18" x14ac:dyDescent="0.25">
      <c r="A272" s="11"/>
      <c r="F272" s="12"/>
      <c r="Z272" s="12"/>
    </row>
    <row r="273" spans="1:26" ht="18" x14ac:dyDescent="0.25">
      <c r="A273" s="11"/>
      <c r="F273" s="12"/>
      <c r="Z273" s="12"/>
    </row>
    <row r="274" spans="1:26" ht="18" x14ac:dyDescent="0.25">
      <c r="A274" s="11"/>
      <c r="F274" s="12"/>
      <c r="Z274" s="12"/>
    </row>
    <row r="275" spans="1:26" ht="18" x14ac:dyDescent="0.25">
      <c r="A275" s="11"/>
      <c r="F275" s="12"/>
      <c r="Z275" s="12"/>
    </row>
    <row r="276" spans="1:26" ht="18" x14ac:dyDescent="0.25">
      <c r="A276" s="11"/>
      <c r="F276" s="12"/>
      <c r="Z276" s="12"/>
    </row>
    <row r="277" spans="1:26" ht="18" x14ac:dyDescent="0.25">
      <c r="A277" s="11"/>
      <c r="F277" s="12"/>
      <c r="Z277" s="12"/>
    </row>
    <row r="278" spans="1:26" ht="18" x14ac:dyDescent="0.25">
      <c r="A278" s="11"/>
      <c r="F278" s="12"/>
      <c r="Z278" s="12"/>
    </row>
    <row r="279" spans="1:26" ht="18" x14ac:dyDescent="0.25">
      <c r="A279" s="11"/>
      <c r="F279" s="12"/>
      <c r="Z279" s="12"/>
    </row>
    <row r="280" spans="1:26" ht="18" x14ac:dyDescent="0.25">
      <c r="A280" s="11"/>
      <c r="F280" s="12"/>
      <c r="Z280" s="12"/>
    </row>
    <row r="281" spans="1:26" ht="18" x14ac:dyDescent="0.25">
      <c r="A281" s="11"/>
      <c r="F281" s="12"/>
      <c r="Z281" s="12"/>
    </row>
    <row r="282" spans="1:26" ht="18" x14ac:dyDescent="0.25">
      <c r="A282" s="11"/>
      <c r="F282" s="12"/>
      <c r="Z282" s="12"/>
    </row>
    <row r="283" spans="1:26" ht="18" x14ac:dyDescent="0.25">
      <c r="A283" s="11"/>
      <c r="F283" s="12"/>
      <c r="Z283" s="12"/>
    </row>
    <row r="284" spans="1:26" ht="18" x14ac:dyDescent="0.25">
      <c r="A284" s="11"/>
      <c r="F284" s="12"/>
      <c r="Z284" s="12"/>
    </row>
    <row r="285" spans="1:26" ht="18" x14ac:dyDescent="0.25">
      <c r="A285" s="11"/>
      <c r="F285" s="12"/>
      <c r="Z285" s="12"/>
    </row>
    <row r="286" spans="1:26" ht="18" x14ac:dyDescent="0.25">
      <c r="A286" s="11"/>
      <c r="F286" s="12"/>
      <c r="Z286" s="12"/>
    </row>
    <row r="287" spans="1:26" ht="18" x14ac:dyDescent="0.25">
      <c r="A287" s="11"/>
      <c r="F287" s="12"/>
      <c r="Z287" s="12"/>
    </row>
    <row r="288" spans="1:26" ht="18" x14ac:dyDescent="0.25">
      <c r="A288" s="11"/>
      <c r="F288" s="12"/>
      <c r="Z288" s="12"/>
    </row>
    <row r="289" spans="1:26" ht="18" x14ac:dyDescent="0.25">
      <c r="A289" s="11"/>
      <c r="F289" s="12"/>
      <c r="Z289" s="12"/>
    </row>
    <row r="290" spans="1:26" ht="18" x14ac:dyDescent="0.25">
      <c r="A290" s="11"/>
      <c r="F290" s="12"/>
      <c r="Z290" s="12"/>
    </row>
    <row r="291" spans="1:26" ht="18" x14ac:dyDescent="0.25">
      <c r="A291" s="11"/>
      <c r="F291" s="12"/>
      <c r="Z291" s="12"/>
    </row>
    <row r="292" spans="1:26" ht="18" x14ac:dyDescent="0.25">
      <c r="A292" s="11"/>
      <c r="F292" s="12"/>
      <c r="Z292" s="12"/>
    </row>
    <row r="293" spans="1:26" ht="18" x14ac:dyDescent="0.25">
      <c r="A293" s="11"/>
      <c r="F293" s="12"/>
      <c r="Z293" s="12"/>
    </row>
    <row r="294" spans="1:26" ht="18" x14ac:dyDescent="0.25">
      <c r="A294" s="11"/>
      <c r="F294" s="12"/>
      <c r="Z294" s="12"/>
    </row>
    <row r="295" spans="1:26" ht="18" x14ac:dyDescent="0.25">
      <c r="A295" s="11"/>
      <c r="F295" s="12"/>
      <c r="Z295" s="12"/>
    </row>
    <row r="296" spans="1:26" ht="18" x14ac:dyDescent="0.25">
      <c r="A296" s="11"/>
      <c r="F296" s="12"/>
      <c r="Z296" s="12"/>
    </row>
    <row r="297" spans="1:26" ht="18" x14ac:dyDescent="0.25">
      <c r="A297" s="11"/>
      <c r="F297" s="12"/>
      <c r="Z297" s="12"/>
    </row>
    <row r="298" spans="1:26" ht="18" x14ac:dyDescent="0.25">
      <c r="A298" s="11"/>
      <c r="F298" s="12"/>
      <c r="Z298" s="12"/>
    </row>
    <row r="299" spans="1:26" ht="18" x14ac:dyDescent="0.25">
      <c r="A299" s="11"/>
      <c r="F299" s="12"/>
      <c r="Z299" s="12"/>
    </row>
    <row r="300" spans="1:26" ht="18" x14ac:dyDescent="0.25">
      <c r="A300" s="11"/>
      <c r="F300" s="12"/>
      <c r="Z300" s="12"/>
    </row>
    <row r="301" spans="1:26" ht="18" x14ac:dyDescent="0.25">
      <c r="A301" s="11"/>
      <c r="F301" s="12"/>
      <c r="Z301" s="12"/>
    </row>
    <row r="302" spans="1:26" ht="18" x14ac:dyDescent="0.25">
      <c r="A302" s="11"/>
      <c r="F302" s="12"/>
      <c r="Z302" s="12"/>
    </row>
    <row r="303" spans="1:26" ht="18" x14ac:dyDescent="0.25">
      <c r="A303" s="11"/>
      <c r="F303" s="12"/>
      <c r="Z303" s="12"/>
    </row>
    <row r="304" spans="1:26" ht="18" x14ac:dyDescent="0.25">
      <c r="A304" s="11"/>
      <c r="F304" s="12"/>
      <c r="Z304" s="12"/>
    </row>
    <row r="305" spans="1:26" ht="18" x14ac:dyDescent="0.25">
      <c r="A305" s="11"/>
      <c r="F305" s="12"/>
      <c r="Z305" s="12"/>
    </row>
    <row r="306" spans="1:26" ht="18" x14ac:dyDescent="0.25">
      <c r="A306" s="11"/>
      <c r="F306" s="12"/>
      <c r="Z306" s="12"/>
    </row>
    <row r="307" spans="1:26" ht="18" x14ac:dyDescent="0.25">
      <c r="A307" s="11"/>
      <c r="F307" s="12"/>
      <c r="Z307" s="12"/>
    </row>
    <row r="308" spans="1:26" ht="18" x14ac:dyDescent="0.25">
      <c r="A308" s="11"/>
      <c r="F308" s="12"/>
      <c r="Z308" s="12"/>
    </row>
    <row r="309" spans="1:26" ht="18" x14ac:dyDescent="0.25">
      <c r="A309" s="11"/>
      <c r="F309" s="12"/>
      <c r="Z309" s="12"/>
    </row>
    <row r="310" spans="1:26" ht="18" x14ac:dyDescent="0.25">
      <c r="A310" s="11"/>
      <c r="F310" s="12"/>
      <c r="Z310" s="12"/>
    </row>
    <row r="311" spans="1:26" ht="18" x14ac:dyDescent="0.25">
      <c r="A311" s="11"/>
      <c r="F311" s="12"/>
      <c r="Z311" s="12"/>
    </row>
    <row r="312" spans="1:26" ht="18" x14ac:dyDescent="0.25">
      <c r="A312" s="11"/>
      <c r="F312" s="12"/>
      <c r="Z312" s="12"/>
    </row>
    <row r="313" spans="1:26" ht="18" x14ac:dyDescent="0.25">
      <c r="A313" s="11"/>
      <c r="F313" s="12"/>
      <c r="Z313" s="12"/>
    </row>
    <row r="314" spans="1:26" ht="18" x14ac:dyDescent="0.25">
      <c r="A314" s="11"/>
      <c r="F314" s="12"/>
      <c r="Z314" s="12"/>
    </row>
    <row r="315" spans="1:26" ht="18" x14ac:dyDescent="0.25">
      <c r="A315" s="11"/>
      <c r="F315" s="12"/>
      <c r="Z315" s="12"/>
    </row>
    <row r="316" spans="1:26" ht="18" x14ac:dyDescent="0.25">
      <c r="A316" s="11"/>
      <c r="F316" s="12"/>
      <c r="Z316" s="12"/>
    </row>
    <row r="317" spans="1:26" ht="18" x14ac:dyDescent="0.25">
      <c r="A317" s="11"/>
      <c r="F317" s="12"/>
      <c r="Z317" s="12"/>
    </row>
    <row r="318" spans="1:26" ht="18" x14ac:dyDescent="0.25">
      <c r="A318" s="11"/>
      <c r="F318" s="12"/>
      <c r="Z318" s="12"/>
    </row>
    <row r="319" spans="1:26" ht="18" x14ac:dyDescent="0.25">
      <c r="A319" s="11"/>
      <c r="F319" s="12"/>
      <c r="Z319" s="12"/>
    </row>
    <row r="320" spans="1:26" ht="18" x14ac:dyDescent="0.25">
      <c r="A320" s="11"/>
      <c r="F320" s="12"/>
      <c r="Z320" s="12"/>
    </row>
    <row r="321" spans="1:26" ht="18" x14ac:dyDescent="0.25">
      <c r="A321" s="11"/>
      <c r="F321" s="12"/>
      <c r="Z321" s="12"/>
    </row>
    <row r="322" spans="1:26" ht="18" x14ac:dyDescent="0.25">
      <c r="A322" s="11"/>
      <c r="F322" s="12"/>
      <c r="Z322" s="12"/>
    </row>
    <row r="323" spans="1:26" ht="18" x14ac:dyDescent="0.25">
      <c r="A323" s="11"/>
      <c r="F323" s="12"/>
      <c r="Z323" s="12"/>
    </row>
    <row r="324" spans="1:26" ht="18" x14ac:dyDescent="0.25">
      <c r="A324" s="11"/>
      <c r="F324" s="12"/>
      <c r="Z324" s="12"/>
    </row>
    <row r="325" spans="1:26" ht="18" x14ac:dyDescent="0.25">
      <c r="A325" s="11"/>
      <c r="F325" s="12"/>
      <c r="Z325" s="12"/>
    </row>
    <row r="326" spans="1:26" ht="18" x14ac:dyDescent="0.25">
      <c r="A326" s="11"/>
      <c r="F326" s="12"/>
      <c r="Z326" s="12"/>
    </row>
    <row r="327" spans="1:26" ht="18" x14ac:dyDescent="0.25">
      <c r="A327" s="11"/>
      <c r="F327" s="12"/>
      <c r="Z327" s="12"/>
    </row>
    <row r="328" spans="1:26" ht="18" x14ac:dyDescent="0.25">
      <c r="A328" s="11"/>
      <c r="F328" s="12"/>
      <c r="Z328" s="12"/>
    </row>
    <row r="329" spans="1:26" ht="18" x14ac:dyDescent="0.25">
      <c r="A329" s="11"/>
      <c r="F329" s="12"/>
      <c r="Z329" s="12"/>
    </row>
    <row r="330" spans="1:26" ht="18" x14ac:dyDescent="0.25">
      <c r="A330" s="11"/>
      <c r="F330" s="12"/>
      <c r="Z330" s="12"/>
    </row>
    <row r="331" spans="1:26" ht="18" x14ac:dyDescent="0.25">
      <c r="A331" s="11"/>
      <c r="F331" s="12"/>
      <c r="Z331" s="12"/>
    </row>
    <row r="332" spans="1:26" ht="18" x14ac:dyDescent="0.25">
      <c r="A332" s="11"/>
      <c r="F332" s="12"/>
      <c r="Z332" s="12"/>
    </row>
    <row r="333" spans="1:26" ht="18" x14ac:dyDescent="0.25">
      <c r="A333" s="11"/>
      <c r="F333" s="12"/>
      <c r="Z333" s="12"/>
    </row>
    <row r="334" spans="1:26" ht="18" x14ac:dyDescent="0.25">
      <c r="A334" s="11"/>
      <c r="F334" s="12"/>
      <c r="Z334" s="12"/>
    </row>
    <row r="335" spans="1:26" ht="18" x14ac:dyDescent="0.25">
      <c r="A335" s="11"/>
      <c r="F335" s="12"/>
      <c r="Z335" s="12"/>
    </row>
    <row r="336" spans="1:26" ht="18" x14ac:dyDescent="0.25">
      <c r="A336" s="11"/>
      <c r="F336" s="12"/>
      <c r="Z336" s="12"/>
    </row>
    <row r="337" spans="1:26" ht="18" x14ac:dyDescent="0.25">
      <c r="A337" s="11"/>
      <c r="F337" s="12"/>
      <c r="Z337" s="12"/>
    </row>
    <row r="338" spans="1:26" ht="18" x14ac:dyDescent="0.25">
      <c r="A338" s="11"/>
      <c r="F338" s="12"/>
      <c r="Z338" s="12"/>
    </row>
    <row r="339" spans="1:26" ht="18" x14ac:dyDescent="0.25">
      <c r="A339" s="11"/>
      <c r="F339" s="12"/>
      <c r="Z339" s="12"/>
    </row>
    <row r="340" spans="1:26" ht="18" x14ac:dyDescent="0.25">
      <c r="A340" s="11"/>
      <c r="F340" s="12"/>
      <c r="Z340" s="12"/>
    </row>
    <row r="341" spans="1:26" ht="18" x14ac:dyDescent="0.25">
      <c r="A341" s="11"/>
      <c r="F341" s="12"/>
      <c r="Z341" s="12"/>
    </row>
    <row r="342" spans="1:26" ht="18" x14ac:dyDescent="0.25">
      <c r="A342" s="11"/>
      <c r="F342" s="12"/>
      <c r="Z342" s="12"/>
    </row>
    <row r="343" spans="1:26" ht="18" x14ac:dyDescent="0.25">
      <c r="A343" s="11"/>
      <c r="F343" s="12"/>
      <c r="Z343" s="12"/>
    </row>
    <row r="344" spans="1:26" ht="18" x14ac:dyDescent="0.25">
      <c r="A344" s="11"/>
      <c r="F344" s="12"/>
      <c r="Z344" s="12"/>
    </row>
    <row r="345" spans="1:26" ht="18" x14ac:dyDescent="0.25">
      <c r="A345" s="11"/>
      <c r="F345" s="12"/>
      <c r="Z345" s="12"/>
    </row>
    <row r="346" spans="1:26" ht="18" x14ac:dyDescent="0.25">
      <c r="A346" s="11"/>
      <c r="F346" s="12"/>
      <c r="Z346" s="12"/>
    </row>
    <row r="347" spans="1:26" ht="18" x14ac:dyDescent="0.25">
      <c r="A347" s="11"/>
      <c r="F347" s="12"/>
      <c r="Z347" s="12"/>
    </row>
    <row r="348" spans="1:26" ht="18" x14ac:dyDescent="0.25">
      <c r="A348" s="11"/>
      <c r="F348" s="12"/>
      <c r="Z348" s="12"/>
    </row>
    <row r="349" spans="1:26" ht="18" x14ac:dyDescent="0.25">
      <c r="A349" s="11"/>
      <c r="F349" s="12"/>
      <c r="Z349" s="12"/>
    </row>
    <row r="350" spans="1:26" ht="18" x14ac:dyDescent="0.25">
      <c r="A350" s="11"/>
      <c r="F350" s="12"/>
      <c r="Z350" s="12"/>
    </row>
    <row r="351" spans="1:26" ht="18" x14ac:dyDescent="0.25">
      <c r="A351" s="11"/>
      <c r="F351" s="12"/>
      <c r="Z351" s="12"/>
    </row>
    <row r="352" spans="1:26" ht="18" x14ac:dyDescent="0.25">
      <c r="A352" s="11"/>
      <c r="F352" s="12"/>
      <c r="Z352" s="12"/>
    </row>
    <row r="353" spans="1:26" ht="18" x14ac:dyDescent="0.25">
      <c r="A353" s="11"/>
      <c r="F353" s="12"/>
      <c r="Z353" s="12"/>
    </row>
    <row r="354" spans="1:26" ht="18" x14ac:dyDescent="0.25">
      <c r="A354" s="11"/>
      <c r="F354" s="12"/>
      <c r="Z354" s="12"/>
    </row>
    <row r="355" spans="1:26" ht="18" x14ac:dyDescent="0.25">
      <c r="A355" s="11"/>
      <c r="F355" s="12"/>
      <c r="Z355" s="12"/>
    </row>
    <row r="356" spans="1:26" ht="18" x14ac:dyDescent="0.25">
      <c r="A356" s="11"/>
      <c r="F356" s="12"/>
      <c r="Z356" s="12"/>
    </row>
    <row r="357" spans="1:26" ht="18" x14ac:dyDescent="0.25">
      <c r="A357" s="11"/>
      <c r="F357" s="12"/>
      <c r="Z357" s="12"/>
    </row>
    <row r="358" spans="1:26" ht="18" x14ac:dyDescent="0.25">
      <c r="A358" s="11"/>
      <c r="F358" s="12"/>
      <c r="Z358" s="12"/>
    </row>
    <row r="359" spans="1:26" ht="18" x14ac:dyDescent="0.25">
      <c r="A359" s="11"/>
      <c r="F359" s="12"/>
      <c r="Z359" s="12"/>
    </row>
    <row r="360" spans="1:26" ht="18" x14ac:dyDescent="0.25">
      <c r="A360" s="11"/>
      <c r="F360" s="12"/>
      <c r="Z360" s="12"/>
    </row>
    <row r="361" spans="1:26" ht="18" x14ac:dyDescent="0.25">
      <c r="A361" s="11"/>
      <c r="F361" s="12"/>
      <c r="Z361" s="12"/>
    </row>
    <row r="362" spans="1:26" ht="18" x14ac:dyDescent="0.25">
      <c r="A362" s="11"/>
      <c r="F362" s="12"/>
      <c r="Z362" s="12"/>
    </row>
    <row r="363" spans="1:26" ht="18" x14ac:dyDescent="0.25">
      <c r="A363" s="11"/>
      <c r="F363" s="12"/>
      <c r="Z363" s="12"/>
    </row>
    <row r="364" spans="1:26" ht="18" x14ac:dyDescent="0.25">
      <c r="A364" s="11"/>
      <c r="F364" s="12"/>
      <c r="Z364" s="12"/>
    </row>
    <row r="365" spans="1:26" ht="18" x14ac:dyDescent="0.25">
      <c r="A365" s="11"/>
      <c r="F365" s="12"/>
      <c r="Z365" s="12"/>
    </row>
    <row r="366" spans="1:26" ht="18" x14ac:dyDescent="0.25">
      <c r="A366" s="11"/>
      <c r="F366" s="12"/>
      <c r="Z366" s="12"/>
    </row>
    <row r="367" spans="1:26" ht="18" x14ac:dyDescent="0.25">
      <c r="A367" s="11"/>
      <c r="F367" s="12"/>
      <c r="Z367" s="12"/>
    </row>
    <row r="368" spans="1:26" ht="18" x14ac:dyDescent="0.25">
      <c r="A368" s="11"/>
      <c r="F368" s="12"/>
      <c r="Z368" s="12"/>
    </row>
    <row r="369" spans="1:26" ht="18" x14ac:dyDescent="0.25">
      <c r="A369" s="11"/>
      <c r="F369" s="12"/>
      <c r="Z369" s="12"/>
    </row>
    <row r="370" spans="1:26" ht="18" x14ac:dyDescent="0.25">
      <c r="A370" s="11"/>
      <c r="F370" s="12"/>
      <c r="Z370" s="12"/>
    </row>
    <row r="371" spans="1:26" ht="18" x14ac:dyDescent="0.25">
      <c r="A371" s="11"/>
      <c r="F371" s="12"/>
      <c r="Z371" s="12"/>
    </row>
    <row r="372" spans="1:26" ht="18" x14ac:dyDescent="0.25">
      <c r="A372" s="11"/>
      <c r="F372" s="12"/>
      <c r="Z372" s="12"/>
    </row>
    <row r="373" spans="1:26" ht="18" x14ac:dyDescent="0.25">
      <c r="A373" s="11"/>
      <c r="F373" s="12"/>
      <c r="Z373" s="12"/>
    </row>
    <row r="374" spans="1:26" ht="18" x14ac:dyDescent="0.25">
      <c r="A374" s="11"/>
      <c r="F374" s="12"/>
      <c r="Z374" s="12"/>
    </row>
    <row r="375" spans="1:26" ht="18" x14ac:dyDescent="0.25">
      <c r="A375" s="11"/>
      <c r="F375" s="12"/>
      <c r="Z375" s="12"/>
    </row>
    <row r="376" spans="1:26" ht="18" x14ac:dyDescent="0.25">
      <c r="A376" s="11"/>
      <c r="F376" s="12"/>
      <c r="Z376" s="12"/>
    </row>
    <row r="377" spans="1:26" ht="18" x14ac:dyDescent="0.25">
      <c r="A377" s="11"/>
      <c r="F377" s="12"/>
      <c r="Z377" s="12"/>
    </row>
    <row r="378" spans="1:26" ht="18" x14ac:dyDescent="0.25">
      <c r="A378" s="11"/>
      <c r="F378" s="12"/>
      <c r="Z378" s="12"/>
    </row>
    <row r="379" spans="1:26" ht="18" x14ac:dyDescent="0.25">
      <c r="A379" s="11"/>
      <c r="F379" s="12"/>
      <c r="Z379" s="12"/>
    </row>
    <row r="380" spans="1:26" ht="18" x14ac:dyDescent="0.25">
      <c r="A380" s="11"/>
      <c r="F380" s="12"/>
      <c r="Z380" s="12"/>
    </row>
    <row r="381" spans="1:26" ht="18" x14ac:dyDescent="0.25">
      <c r="A381" s="11"/>
      <c r="F381" s="12"/>
      <c r="Z381" s="12"/>
    </row>
    <row r="382" spans="1:26" ht="18" x14ac:dyDescent="0.25">
      <c r="A382" s="11"/>
      <c r="F382" s="12"/>
      <c r="Z382" s="12"/>
    </row>
    <row r="383" spans="1:26" ht="18" x14ac:dyDescent="0.25">
      <c r="A383" s="11"/>
      <c r="F383" s="12"/>
      <c r="Z383" s="12"/>
    </row>
    <row r="384" spans="1:26" ht="18" x14ac:dyDescent="0.25">
      <c r="A384" s="11"/>
      <c r="F384" s="12"/>
      <c r="Z384" s="12"/>
    </row>
    <row r="385" spans="1:26" ht="18" x14ac:dyDescent="0.25">
      <c r="A385" s="11"/>
      <c r="F385" s="12"/>
      <c r="Z385" s="12"/>
    </row>
    <row r="386" spans="1:26" ht="18" x14ac:dyDescent="0.25">
      <c r="A386" s="11"/>
      <c r="F386" s="12"/>
      <c r="Z386" s="12"/>
    </row>
    <row r="387" spans="1:26" ht="18" x14ac:dyDescent="0.25">
      <c r="A387" s="11"/>
      <c r="F387" s="12"/>
      <c r="Z387" s="12"/>
    </row>
    <row r="388" spans="1:26" ht="18" x14ac:dyDescent="0.25">
      <c r="A388" s="11"/>
      <c r="F388" s="12"/>
      <c r="Z388" s="12"/>
    </row>
    <row r="389" spans="1:26" ht="18" x14ac:dyDescent="0.25">
      <c r="A389" s="11"/>
      <c r="F389" s="12"/>
      <c r="Z389" s="12"/>
    </row>
    <row r="390" spans="1:26" ht="18" x14ac:dyDescent="0.25">
      <c r="A390" s="11"/>
      <c r="F390" s="12"/>
      <c r="Z390" s="12"/>
    </row>
    <row r="391" spans="1:26" ht="18" x14ac:dyDescent="0.25">
      <c r="A391" s="11"/>
      <c r="F391" s="12"/>
      <c r="Z391" s="12"/>
    </row>
    <row r="392" spans="1:26" ht="18" x14ac:dyDescent="0.25">
      <c r="A392" s="11"/>
      <c r="F392" s="12"/>
      <c r="Z392" s="12"/>
    </row>
    <row r="393" spans="1:26" ht="18" x14ac:dyDescent="0.25">
      <c r="A393" s="11"/>
      <c r="F393" s="12"/>
      <c r="Z393" s="12"/>
    </row>
    <row r="394" spans="1:26" ht="18" x14ac:dyDescent="0.25">
      <c r="A394" s="11"/>
      <c r="F394" s="12"/>
      <c r="Z394" s="12"/>
    </row>
    <row r="395" spans="1:26" ht="18" x14ac:dyDescent="0.25">
      <c r="A395" s="11"/>
      <c r="F395" s="12"/>
      <c r="Z395" s="12"/>
    </row>
    <row r="396" spans="1:26" ht="18" x14ac:dyDescent="0.25">
      <c r="A396" s="11"/>
      <c r="F396" s="12"/>
      <c r="Z396" s="12"/>
    </row>
    <row r="397" spans="1:26" ht="18" x14ac:dyDescent="0.25">
      <c r="A397" s="11"/>
      <c r="F397" s="12"/>
      <c r="Z397" s="12"/>
    </row>
    <row r="398" spans="1:26" ht="18" x14ac:dyDescent="0.25">
      <c r="A398" s="11"/>
      <c r="F398" s="12"/>
      <c r="Z398" s="12"/>
    </row>
    <row r="399" spans="1:26" ht="18" x14ac:dyDescent="0.25">
      <c r="A399" s="11"/>
      <c r="F399" s="12"/>
      <c r="Z399" s="12"/>
    </row>
    <row r="400" spans="1:26" ht="18" x14ac:dyDescent="0.25">
      <c r="A400" s="11"/>
      <c r="F400" s="12"/>
      <c r="Z400" s="12"/>
    </row>
    <row r="401" spans="1:26" ht="18" x14ac:dyDescent="0.25">
      <c r="A401" s="11"/>
      <c r="F401" s="12"/>
      <c r="Z401" s="12"/>
    </row>
    <row r="402" spans="1:26" ht="18" x14ac:dyDescent="0.25">
      <c r="A402" s="11"/>
      <c r="F402" s="12"/>
      <c r="Z402" s="12"/>
    </row>
    <row r="403" spans="1:26" ht="18" x14ac:dyDescent="0.25">
      <c r="A403" s="11"/>
      <c r="F403" s="12"/>
      <c r="Z403" s="12"/>
    </row>
    <row r="404" spans="1:26" ht="18" x14ac:dyDescent="0.25">
      <c r="A404" s="11"/>
      <c r="F404" s="12"/>
      <c r="Z404" s="12"/>
    </row>
    <row r="405" spans="1:26" ht="18" x14ac:dyDescent="0.25">
      <c r="A405" s="11"/>
      <c r="F405" s="12"/>
      <c r="Z405" s="12"/>
    </row>
    <row r="406" spans="1:26" ht="18" x14ac:dyDescent="0.25">
      <c r="A406" s="11"/>
      <c r="F406" s="12"/>
      <c r="Z406" s="12"/>
    </row>
    <row r="407" spans="1:26" ht="18" x14ac:dyDescent="0.25">
      <c r="A407" s="11"/>
      <c r="F407" s="12"/>
      <c r="Z407" s="12"/>
    </row>
    <row r="408" spans="1:26" ht="18" x14ac:dyDescent="0.25">
      <c r="A408" s="11"/>
      <c r="F408" s="12"/>
      <c r="Z408" s="12"/>
    </row>
    <row r="409" spans="1:26" ht="18" x14ac:dyDescent="0.25">
      <c r="A409" s="11"/>
      <c r="F409" s="12"/>
      <c r="Z409" s="12"/>
    </row>
    <row r="410" spans="1:26" ht="18" x14ac:dyDescent="0.25">
      <c r="A410" s="11"/>
      <c r="F410" s="12"/>
      <c r="Z410" s="12"/>
    </row>
    <row r="411" spans="1:26" ht="18" x14ac:dyDescent="0.25">
      <c r="A411" s="11"/>
      <c r="F411" s="12"/>
      <c r="Z411" s="12"/>
    </row>
    <row r="412" spans="1:26" ht="18" x14ac:dyDescent="0.25">
      <c r="A412" s="11"/>
      <c r="F412" s="12"/>
      <c r="Z412" s="12"/>
    </row>
    <row r="413" spans="1:26" ht="18" x14ac:dyDescent="0.25">
      <c r="A413" s="11"/>
      <c r="F413" s="12"/>
      <c r="Z413" s="12"/>
    </row>
    <row r="414" spans="1:26" ht="18" x14ac:dyDescent="0.25">
      <c r="A414" s="11"/>
      <c r="F414" s="12"/>
      <c r="Z414" s="12"/>
    </row>
    <row r="415" spans="1:26" ht="18" x14ac:dyDescent="0.25">
      <c r="A415" s="11"/>
      <c r="F415" s="12"/>
      <c r="Z415" s="12"/>
    </row>
    <row r="416" spans="1:26" ht="18" x14ac:dyDescent="0.25">
      <c r="A416" s="11"/>
      <c r="F416" s="12"/>
      <c r="Z416" s="12"/>
    </row>
    <row r="417" spans="1:26" ht="18" x14ac:dyDescent="0.25">
      <c r="A417" s="11"/>
      <c r="F417" s="12"/>
      <c r="Z417" s="12"/>
    </row>
    <row r="418" spans="1:26" ht="18" x14ac:dyDescent="0.25">
      <c r="A418" s="11"/>
      <c r="F418" s="12"/>
      <c r="Z418" s="12"/>
    </row>
    <row r="419" spans="1:26" ht="18" x14ac:dyDescent="0.25">
      <c r="A419" s="11"/>
      <c r="F419" s="12"/>
      <c r="Z419" s="12"/>
    </row>
    <row r="420" spans="1:26" ht="18" x14ac:dyDescent="0.25">
      <c r="A420" s="11"/>
      <c r="F420" s="12"/>
      <c r="Z420" s="12"/>
    </row>
    <row r="421" spans="1:26" ht="18" x14ac:dyDescent="0.25">
      <c r="A421" s="11"/>
      <c r="F421" s="12"/>
      <c r="Z421" s="12"/>
    </row>
    <row r="422" spans="1:26" ht="18" x14ac:dyDescent="0.25">
      <c r="A422" s="11"/>
      <c r="F422" s="12"/>
      <c r="Z422" s="12"/>
    </row>
    <row r="423" spans="1:26" ht="18" x14ac:dyDescent="0.25">
      <c r="A423" s="11"/>
      <c r="F423" s="12"/>
      <c r="Z423" s="12"/>
    </row>
    <row r="424" spans="1:26" ht="18" x14ac:dyDescent="0.25">
      <c r="A424" s="11"/>
      <c r="F424" s="12"/>
      <c r="Z424" s="12"/>
    </row>
    <row r="425" spans="1:26" ht="18" x14ac:dyDescent="0.25">
      <c r="A425" s="11"/>
      <c r="F425" s="12"/>
      <c r="Z425" s="12"/>
    </row>
    <row r="426" spans="1:26" ht="18" x14ac:dyDescent="0.25">
      <c r="A426" s="11"/>
      <c r="F426" s="12"/>
      <c r="Z426" s="12"/>
    </row>
    <row r="427" spans="1:26" ht="18" x14ac:dyDescent="0.25">
      <c r="A427" s="11"/>
      <c r="F427" s="12"/>
      <c r="Z427" s="12"/>
    </row>
    <row r="428" spans="1:26" ht="18" x14ac:dyDescent="0.25">
      <c r="A428" s="11"/>
      <c r="F428" s="12"/>
      <c r="Z428" s="12"/>
    </row>
    <row r="429" spans="1:26" ht="18" x14ac:dyDescent="0.25">
      <c r="A429" s="11"/>
      <c r="F429" s="12"/>
      <c r="Z429" s="12"/>
    </row>
    <row r="430" spans="1:26" ht="18" x14ac:dyDescent="0.25">
      <c r="A430" s="11"/>
      <c r="F430" s="12"/>
      <c r="Z430" s="12"/>
    </row>
    <row r="431" spans="1:26" ht="18" x14ac:dyDescent="0.25">
      <c r="A431" s="11"/>
      <c r="F431" s="12"/>
      <c r="Z431" s="12"/>
    </row>
    <row r="432" spans="1:26" ht="18" x14ac:dyDescent="0.25">
      <c r="A432" s="11"/>
      <c r="F432" s="12"/>
      <c r="Z432" s="12"/>
    </row>
    <row r="433" spans="1:26" ht="18" x14ac:dyDescent="0.25">
      <c r="A433" s="11"/>
      <c r="F433" s="12"/>
      <c r="Z433" s="12"/>
    </row>
    <row r="434" spans="1:26" ht="18" x14ac:dyDescent="0.25">
      <c r="A434" s="11"/>
      <c r="F434" s="12"/>
      <c r="Z434" s="12"/>
    </row>
    <row r="435" spans="1:26" ht="18" x14ac:dyDescent="0.25">
      <c r="A435" s="11"/>
      <c r="F435" s="12"/>
      <c r="Z435" s="12"/>
    </row>
    <row r="436" spans="1:26" ht="18" x14ac:dyDescent="0.25">
      <c r="A436" s="11"/>
      <c r="F436" s="12"/>
      <c r="Z436" s="12"/>
    </row>
    <row r="437" spans="1:26" ht="18" x14ac:dyDescent="0.25">
      <c r="A437" s="11"/>
      <c r="F437" s="12"/>
      <c r="Z437" s="12"/>
    </row>
    <row r="438" spans="1:26" ht="18" x14ac:dyDescent="0.25">
      <c r="A438" s="11"/>
      <c r="F438" s="12"/>
      <c r="Z438" s="12"/>
    </row>
    <row r="439" spans="1:26" ht="18" x14ac:dyDescent="0.25">
      <c r="A439" s="11"/>
      <c r="F439" s="12"/>
      <c r="Z439" s="12"/>
    </row>
    <row r="440" spans="1:26" ht="18" x14ac:dyDescent="0.25">
      <c r="A440" s="11"/>
      <c r="F440" s="12"/>
      <c r="Z440" s="12"/>
    </row>
    <row r="441" spans="1:26" ht="18" x14ac:dyDescent="0.25">
      <c r="A441" s="11"/>
      <c r="F441" s="12"/>
      <c r="Z441" s="12"/>
    </row>
    <row r="442" spans="1:26" ht="18" x14ac:dyDescent="0.25">
      <c r="A442" s="11"/>
      <c r="F442" s="12"/>
      <c r="Z442" s="12"/>
    </row>
    <row r="443" spans="1:26" ht="18" x14ac:dyDescent="0.25">
      <c r="A443" s="11"/>
      <c r="F443" s="12"/>
      <c r="Z443" s="12"/>
    </row>
    <row r="444" spans="1:26" ht="18" x14ac:dyDescent="0.25">
      <c r="A444" s="11"/>
      <c r="F444" s="12"/>
      <c r="Z444" s="12"/>
    </row>
    <row r="445" spans="1:26" ht="18" x14ac:dyDescent="0.25">
      <c r="A445" s="11"/>
      <c r="F445" s="12"/>
      <c r="Z445" s="12"/>
    </row>
    <row r="446" spans="1:26" ht="18" x14ac:dyDescent="0.25">
      <c r="A446" s="11"/>
      <c r="F446" s="12"/>
      <c r="Z446" s="12"/>
    </row>
    <row r="447" spans="1:26" ht="18" x14ac:dyDescent="0.25">
      <c r="A447" s="11"/>
      <c r="F447" s="12"/>
      <c r="Z447" s="12"/>
    </row>
    <row r="448" spans="1:26" ht="18" x14ac:dyDescent="0.25">
      <c r="A448" s="11"/>
      <c r="F448" s="12"/>
      <c r="Z448" s="12"/>
    </row>
    <row r="449" spans="1:26" ht="18" x14ac:dyDescent="0.25">
      <c r="A449" s="11"/>
      <c r="F449" s="12"/>
      <c r="Z449" s="12"/>
    </row>
    <row r="450" spans="1:26" ht="18" x14ac:dyDescent="0.25">
      <c r="A450" s="11"/>
      <c r="F450" s="12"/>
      <c r="Z450" s="12"/>
    </row>
    <row r="451" spans="1:26" ht="18" x14ac:dyDescent="0.25">
      <c r="A451" s="11"/>
      <c r="F451" s="12"/>
      <c r="Z451" s="12"/>
    </row>
    <row r="452" spans="1:26" ht="18" x14ac:dyDescent="0.25">
      <c r="A452" s="11"/>
      <c r="F452" s="12"/>
      <c r="Z452" s="12"/>
    </row>
    <row r="453" spans="1:26" ht="18" x14ac:dyDescent="0.25">
      <c r="A453" s="11"/>
      <c r="F453" s="12"/>
      <c r="Z453" s="12"/>
    </row>
    <row r="454" spans="1:26" ht="18" x14ac:dyDescent="0.25">
      <c r="A454" s="11"/>
      <c r="F454" s="12"/>
      <c r="Z454" s="12"/>
    </row>
    <row r="455" spans="1:26" ht="18" x14ac:dyDescent="0.25">
      <c r="A455" s="11"/>
      <c r="F455" s="12"/>
      <c r="Z455" s="12"/>
    </row>
    <row r="456" spans="1:26" ht="18" x14ac:dyDescent="0.25">
      <c r="A456" s="11"/>
      <c r="F456" s="12"/>
      <c r="Z456" s="12"/>
    </row>
    <row r="457" spans="1:26" ht="18" x14ac:dyDescent="0.25">
      <c r="A457" s="11"/>
      <c r="F457" s="12"/>
      <c r="Z457" s="12"/>
    </row>
    <row r="458" spans="1:26" ht="18" x14ac:dyDescent="0.25">
      <c r="A458" s="11"/>
      <c r="F458" s="12"/>
      <c r="Z458" s="12"/>
    </row>
    <row r="459" spans="1:26" ht="18" x14ac:dyDescent="0.25">
      <c r="A459" s="11"/>
      <c r="F459" s="12"/>
      <c r="Z459" s="12"/>
    </row>
    <row r="460" spans="1:26" ht="18" x14ac:dyDescent="0.25">
      <c r="A460" s="11"/>
      <c r="F460" s="12"/>
      <c r="Z460" s="12"/>
    </row>
    <row r="461" spans="1:26" ht="18" x14ac:dyDescent="0.25">
      <c r="A461" s="11"/>
      <c r="F461" s="12"/>
      <c r="Z461" s="12"/>
    </row>
    <row r="462" spans="1:26" ht="18" x14ac:dyDescent="0.25">
      <c r="A462" s="11"/>
      <c r="F462" s="12"/>
      <c r="Z462" s="12"/>
    </row>
    <row r="463" spans="1:26" ht="18" x14ac:dyDescent="0.25">
      <c r="A463" s="11"/>
      <c r="F463" s="12"/>
      <c r="Z463" s="12"/>
    </row>
    <row r="464" spans="1:26" ht="18" x14ac:dyDescent="0.25">
      <c r="A464" s="11"/>
      <c r="F464" s="12"/>
      <c r="Z464" s="12"/>
    </row>
    <row r="465" spans="1:26" ht="18" x14ac:dyDescent="0.25">
      <c r="A465" s="11"/>
      <c r="F465" s="12"/>
      <c r="Z465" s="12"/>
    </row>
    <row r="466" spans="1:26" ht="18" x14ac:dyDescent="0.25">
      <c r="A466" s="11"/>
      <c r="F466" s="12"/>
      <c r="Z466" s="12"/>
    </row>
    <row r="467" spans="1:26" ht="18" x14ac:dyDescent="0.25">
      <c r="A467" s="11"/>
      <c r="F467" s="12"/>
      <c r="Z467" s="12"/>
    </row>
    <row r="468" spans="1:26" ht="18" x14ac:dyDescent="0.25">
      <c r="A468" s="11"/>
      <c r="F468" s="12"/>
      <c r="Z468" s="12"/>
    </row>
    <row r="469" spans="1:26" ht="18" x14ac:dyDescent="0.25">
      <c r="A469" s="11"/>
      <c r="F469" s="12"/>
      <c r="Z469" s="12"/>
    </row>
    <row r="470" spans="1:26" ht="18" x14ac:dyDescent="0.25">
      <c r="A470" s="11"/>
      <c r="F470" s="12"/>
      <c r="Z470" s="12"/>
    </row>
    <row r="471" spans="1:26" ht="18" x14ac:dyDescent="0.25">
      <c r="A471" s="11"/>
      <c r="F471" s="12"/>
      <c r="Z471" s="12"/>
    </row>
    <row r="472" spans="1:26" ht="18" x14ac:dyDescent="0.25">
      <c r="A472" s="11"/>
      <c r="F472" s="12"/>
      <c r="Z472" s="12"/>
    </row>
    <row r="473" spans="1:26" ht="18" x14ac:dyDescent="0.25">
      <c r="A473" s="11"/>
      <c r="F473" s="12"/>
      <c r="Z473" s="12"/>
    </row>
    <row r="474" spans="1:26" ht="18" x14ac:dyDescent="0.25">
      <c r="A474" s="11"/>
      <c r="F474" s="12"/>
      <c r="Z474" s="12"/>
    </row>
    <row r="475" spans="1:26" ht="18" x14ac:dyDescent="0.25">
      <c r="A475" s="11"/>
      <c r="F475" s="12"/>
      <c r="Z475" s="12"/>
    </row>
    <row r="476" spans="1:26" ht="18" x14ac:dyDescent="0.25">
      <c r="A476" s="11"/>
      <c r="F476" s="12"/>
      <c r="Z476" s="12"/>
    </row>
    <row r="477" spans="1:26" ht="18" x14ac:dyDescent="0.25">
      <c r="A477" s="11"/>
      <c r="F477" s="12"/>
      <c r="Z477" s="12"/>
    </row>
    <row r="478" spans="1:26" ht="18" x14ac:dyDescent="0.25">
      <c r="A478" s="11"/>
      <c r="F478" s="12"/>
      <c r="Z478" s="12"/>
    </row>
    <row r="479" spans="1:26" ht="18" x14ac:dyDescent="0.25">
      <c r="A479" s="11"/>
      <c r="F479" s="12"/>
      <c r="Z479" s="12"/>
    </row>
    <row r="480" spans="1:26" ht="18" x14ac:dyDescent="0.25">
      <c r="A480" s="11"/>
      <c r="F480" s="12"/>
      <c r="Z480" s="12"/>
    </row>
    <row r="481" spans="1:26" ht="18" x14ac:dyDescent="0.25">
      <c r="A481" s="11"/>
      <c r="F481" s="12"/>
      <c r="Z481" s="12"/>
    </row>
    <row r="482" spans="1:26" ht="18" x14ac:dyDescent="0.25">
      <c r="A482" s="11"/>
      <c r="F482" s="12"/>
      <c r="Z482" s="12"/>
    </row>
    <row r="483" spans="1:26" ht="18" x14ac:dyDescent="0.25">
      <c r="A483" s="11"/>
      <c r="F483" s="12"/>
      <c r="Z483" s="12"/>
    </row>
    <row r="484" spans="1:26" ht="18" x14ac:dyDescent="0.25">
      <c r="A484" s="11"/>
      <c r="F484" s="12"/>
      <c r="Z484" s="12"/>
    </row>
    <row r="485" spans="1:26" ht="18" x14ac:dyDescent="0.25">
      <c r="A485" s="11"/>
      <c r="F485" s="12"/>
      <c r="Z485" s="12"/>
    </row>
    <row r="486" spans="1:26" ht="18" x14ac:dyDescent="0.25">
      <c r="A486" s="11"/>
      <c r="F486" s="12"/>
      <c r="Z486" s="12"/>
    </row>
    <row r="487" spans="1:26" ht="18" x14ac:dyDescent="0.25">
      <c r="A487" s="11"/>
      <c r="F487" s="12"/>
      <c r="Z487" s="12"/>
    </row>
    <row r="488" spans="1:26" ht="18" x14ac:dyDescent="0.25">
      <c r="A488" s="11"/>
      <c r="F488" s="12"/>
      <c r="Z488" s="12"/>
    </row>
    <row r="489" spans="1:26" ht="18" x14ac:dyDescent="0.25">
      <c r="A489" s="11"/>
      <c r="F489" s="12"/>
      <c r="Z489" s="12"/>
    </row>
    <row r="490" spans="1:26" ht="18" x14ac:dyDescent="0.25">
      <c r="A490" s="11"/>
      <c r="F490" s="12"/>
      <c r="Z490" s="12"/>
    </row>
    <row r="491" spans="1:26" ht="18" x14ac:dyDescent="0.25">
      <c r="A491" s="11"/>
      <c r="F491" s="12"/>
      <c r="Z491" s="12"/>
    </row>
    <row r="492" spans="1:26" ht="18" x14ac:dyDescent="0.25">
      <c r="A492" s="11"/>
      <c r="F492" s="12"/>
      <c r="Z492" s="12"/>
    </row>
    <row r="493" spans="1:26" ht="18" x14ac:dyDescent="0.25">
      <c r="A493" s="11"/>
      <c r="F493" s="12"/>
      <c r="Z493" s="12"/>
    </row>
    <row r="494" spans="1:26" ht="18" x14ac:dyDescent="0.25">
      <c r="A494" s="11"/>
      <c r="F494" s="12"/>
      <c r="Z494" s="12"/>
    </row>
    <row r="495" spans="1:26" ht="18" x14ac:dyDescent="0.25">
      <c r="A495" s="11"/>
      <c r="F495" s="12"/>
      <c r="Z495" s="12"/>
    </row>
    <row r="496" spans="1:26" ht="18" x14ac:dyDescent="0.25">
      <c r="A496" s="11"/>
      <c r="F496" s="12"/>
      <c r="Z496" s="12"/>
    </row>
    <row r="497" spans="1:26" ht="18" x14ac:dyDescent="0.25">
      <c r="A497" s="11"/>
      <c r="F497" s="12"/>
      <c r="Z497" s="12"/>
    </row>
    <row r="498" spans="1:26" ht="18" x14ac:dyDescent="0.25">
      <c r="A498" s="11"/>
      <c r="F498" s="12"/>
      <c r="Z498" s="12"/>
    </row>
    <row r="499" spans="1:26" ht="18" x14ac:dyDescent="0.25">
      <c r="A499" s="11"/>
      <c r="F499" s="12"/>
      <c r="Z499" s="12"/>
    </row>
    <row r="500" spans="1:26" ht="18" x14ac:dyDescent="0.25">
      <c r="A500" s="11"/>
      <c r="F500" s="12"/>
      <c r="Z500" s="12"/>
    </row>
    <row r="501" spans="1:26" ht="18" x14ac:dyDescent="0.25">
      <c r="A501" s="11"/>
      <c r="F501" s="12"/>
      <c r="Z501" s="12"/>
    </row>
    <row r="502" spans="1:26" ht="18" x14ac:dyDescent="0.25">
      <c r="A502" s="11"/>
      <c r="F502" s="12"/>
      <c r="Z502" s="12"/>
    </row>
    <row r="503" spans="1:26" ht="18" x14ac:dyDescent="0.25">
      <c r="A503" s="11"/>
      <c r="F503" s="12"/>
      <c r="Z503" s="12"/>
    </row>
    <row r="504" spans="1:26" ht="18" x14ac:dyDescent="0.25">
      <c r="A504" s="11"/>
      <c r="F504" s="12"/>
      <c r="Z504" s="12"/>
    </row>
    <row r="505" spans="1:26" ht="18" x14ac:dyDescent="0.25">
      <c r="A505" s="11"/>
      <c r="F505" s="12"/>
      <c r="Z505" s="12"/>
    </row>
    <row r="506" spans="1:26" ht="18" x14ac:dyDescent="0.25">
      <c r="A506" s="11"/>
      <c r="F506" s="12"/>
      <c r="Z506" s="12"/>
    </row>
    <row r="507" spans="1:26" ht="18" x14ac:dyDescent="0.25">
      <c r="A507" s="11"/>
      <c r="F507" s="12"/>
      <c r="Z507" s="12"/>
    </row>
    <row r="508" spans="1:26" ht="18" x14ac:dyDescent="0.25">
      <c r="A508" s="11"/>
      <c r="F508" s="12"/>
      <c r="Z508" s="12"/>
    </row>
    <row r="509" spans="1:26" ht="18" x14ac:dyDescent="0.25">
      <c r="A509" s="11"/>
      <c r="F509" s="12"/>
      <c r="Z509" s="12"/>
    </row>
    <row r="510" spans="1:26" ht="18" x14ac:dyDescent="0.25">
      <c r="A510" s="11"/>
      <c r="F510" s="12"/>
      <c r="Z510" s="12"/>
    </row>
    <row r="511" spans="1:26" ht="18" x14ac:dyDescent="0.25">
      <c r="A511" s="11"/>
      <c r="F511" s="12"/>
      <c r="Z511" s="12"/>
    </row>
    <row r="512" spans="1:26" ht="18" x14ac:dyDescent="0.25">
      <c r="A512" s="11"/>
      <c r="F512" s="12"/>
      <c r="Z512" s="12"/>
    </row>
    <row r="513" spans="1:26" ht="18" x14ac:dyDescent="0.25">
      <c r="A513" s="11"/>
      <c r="F513" s="12"/>
      <c r="Z513" s="12"/>
    </row>
    <row r="514" spans="1:26" ht="18" x14ac:dyDescent="0.25">
      <c r="A514" s="11"/>
      <c r="F514" s="12"/>
      <c r="Z514" s="12"/>
    </row>
    <row r="515" spans="1:26" ht="18" x14ac:dyDescent="0.25">
      <c r="A515" s="11"/>
      <c r="F515" s="12"/>
      <c r="Z515" s="12"/>
    </row>
    <row r="516" spans="1:26" ht="18" x14ac:dyDescent="0.25">
      <c r="A516" s="11"/>
      <c r="F516" s="12"/>
      <c r="Z516" s="12"/>
    </row>
    <row r="517" spans="1:26" ht="18" x14ac:dyDescent="0.25">
      <c r="A517" s="11"/>
      <c r="F517" s="12"/>
      <c r="Z517" s="12"/>
    </row>
    <row r="518" spans="1:26" ht="18" x14ac:dyDescent="0.25">
      <c r="A518" s="11"/>
      <c r="F518" s="12"/>
      <c r="Z518" s="12"/>
    </row>
    <row r="519" spans="1:26" ht="18" x14ac:dyDescent="0.25">
      <c r="A519" s="11"/>
      <c r="F519" s="12"/>
      <c r="Z519" s="12"/>
    </row>
    <row r="520" spans="1:26" ht="18" x14ac:dyDescent="0.25">
      <c r="A520" s="11"/>
      <c r="F520" s="12"/>
      <c r="Z520" s="12"/>
    </row>
    <row r="521" spans="1:26" ht="18" x14ac:dyDescent="0.25">
      <c r="A521" s="11"/>
      <c r="F521" s="12"/>
      <c r="Z521" s="12"/>
    </row>
    <row r="522" spans="1:26" ht="18" x14ac:dyDescent="0.25">
      <c r="A522" s="11"/>
      <c r="F522" s="12"/>
      <c r="Z522" s="12"/>
    </row>
    <row r="523" spans="1:26" ht="18" x14ac:dyDescent="0.25">
      <c r="A523" s="11"/>
      <c r="F523" s="12"/>
      <c r="Z523" s="12"/>
    </row>
    <row r="524" spans="1:26" ht="18" x14ac:dyDescent="0.25">
      <c r="A524" s="11"/>
      <c r="F524" s="12"/>
      <c r="Z524" s="12"/>
    </row>
    <row r="525" spans="1:26" ht="18" x14ac:dyDescent="0.25">
      <c r="A525" s="11"/>
      <c r="F525" s="12"/>
      <c r="Z525" s="12"/>
    </row>
    <row r="526" spans="1:26" ht="18" x14ac:dyDescent="0.25">
      <c r="A526" s="11"/>
      <c r="F526" s="12"/>
      <c r="Z526" s="12"/>
    </row>
    <row r="527" spans="1:26" ht="18" x14ac:dyDescent="0.25">
      <c r="A527" s="11"/>
      <c r="F527" s="12"/>
      <c r="Z527" s="12"/>
    </row>
    <row r="528" spans="1:26" ht="18" x14ac:dyDescent="0.25">
      <c r="A528" s="11"/>
      <c r="F528" s="12"/>
      <c r="Z528" s="12"/>
    </row>
    <row r="529" spans="1:26" ht="18" x14ac:dyDescent="0.25">
      <c r="A529" s="11"/>
      <c r="F529" s="12"/>
      <c r="Z529" s="12"/>
    </row>
    <row r="530" spans="1:26" ht="18" x14ac:dyDescent="0.25">
      <c r="A530" s="11"/>
      <c r="F530" s="12"/>
      <c r="Z530" s="12"/>
    </row>
    <row r="531" spans="1:26" ht="18" x14ac:dyDescent="0.25">
      <c r="A531" s="11"/>
      <c r="F531" s="12"/>
      <c r="Z531" s="12"/>
    </row>
    <row r="532" spans="1:26" ht="18" x14ac:dyDescent="0.25">
      <c r="A532" s="11"/>
      <c r="F532" s="12"/>
      <c r="Z532" s="12"/>
    </row>
    <row r="533" spans="1:26" ht="18" x14ac:dyDescent="0.25">
      <c r="A533" s="11"/>
      <c r="F533" s="12"/>
      <c r="Z533" s="12"/>
    </row>
    <row r="534" spans="1:26" ht="18" x14ac:dyDescent="0.25">
      <c r="A534" s="11"/>
      <c r="F534" s="12"/>
      <c r="Z534" s="12"/>
    </row>
    <row r="535" spans="1:26" ht="18" x14ac:dyDescent="0.25">
      <c r="A535" s="11"/>
      <c r="F535" s="12"/>
      <c r="Z535" s="12"/>
    </row>
    <row r="536" spans="1:26" ht="18" x14ac:dyDescent="0.25">
      <c r="A536" s="11"/>
      <c r="F536" s="12"/>
      <c r="Z536" s="12"/>
    </row>
    <row r="537" spans="1:26" ht="18" x14ac:dyDescent="0.25">
      <c r="A537" s="11"/>
      <c r="F537" s="12"/>
      <c r="Z537" s="12"/>
    </row>
    <row r="538" spans="1:26" ht="18" x14ac:dyDescent="0.25">
      <c r="A538" s="11"/>
      <c r="F538" s="12"/>
      <c r="Z538" s="12"/>
    </row>
    <row r="539" spans="1:26" ht="18" x14ac:dyDescent="0.25">
      <c r="A539" s="11"/>
      <c r="F539" s="12"/>
      <c r="Z539" s="12"/>
    </row>
    <row r="540" spans="1:26" ht="18" x14ac:dyDescent="0.25">
      <c r="A540" s="11"/>
      <c r="F540" s="12"/>
      <c r="Z540" s="12"/>
    </row>
    <row r="541" spans="1:26" ht="18" x14ac:dyDescent="0.25">
      <c r="A541" s="11"/>
      <c r="F541" s="12"/>
      <c r="Z541" s="12"/>
    </row>
    <row r="542" spans="1:26" ht="18" x14ac:dyDescent="0.25">
      <c r="A542" s="11"/>
      <c r="F542" s="12"/>
      <c r="Z542" s="12"/>
    </row>
    <row r="543" spans="1:26" ht="18" x14ac:dyDescent="0.25">
      <c r="A543" s="11"/>
      <c r="F543" s="12"/>
      <c r="Z543" s="12"/>
    </row>
    <row r="544" spans="1:26" ht="18" x14ac:dyDescent="0.25">
      <c r="A544" s="11"/>
      <c r="F544" s="12"/>
      <c r="Z544" s="12"/>
    </row>
    <row r="545" spans="1:26" ht="18" x14ac:dyDescent="0.25">
      <c r="A545" s="11"/>
      <c r="F545" s="12"/>
      <c r="Z545" s="12"/>
    </row>
    <row r="546" spans="1:26" ht="18" x14ac:dyDescent="0.25">
      <c r="A546" s="11"/>
      <c r="F546" s="12"/>
      <c r="Z546" s="12"/>
    </row>
    <row r="547" spans="1:26" ht="18" x14ac:dyDescent="0.25">
      <c r="A547" s="11"/>
      <c r="F547" s="12"/>
      <c r="Z547" s="12"/>
    </row>
    <row r="548" spans="1:26" ht="18" x14ac:dyDescent="0.25">
      <c r="A548" s="11"/>
      <c r="F548" s="12"/>
      <c r="Z548" s="12"/>
    </row>
    <row r="549" spans="1:26" ht="18" x14ac:dyDescent="0.25">
      <c r="A549" s="11"/>
      <c r="F549" s="12"/>
      <c r="Z549" s="12"/>
    </row>
    <row r="550" spans="1:26" ht="18" x14ac:dyDescent="0.25">
      <c r="A550" s="11"/>
      <c r="F550" s="12"/>
      <c r="Z550" s="12"/>
    </row>
    <row r="551" spans="1:26" ht="18" x14ac:dyDescent="0.25">
      <c r="A551" s="11"/>
      <c r="F551" s="12"/>
      <c r="Z551" s="12"/>
    </row>
    <row r="552" spans="1:26" ht="18" x14ac:dyDescent="0.25">
      <c r="A552" s="11"/>
      <c r="F552" s="12"/>
      <c r="Z552" s="12"/>
    </row>
    <row r="553" spans="1:26" ht="18" x14ac:dyDescent="0.25">
      <c r="A553" s="11"/>
      <c r="F553" s="12"/>
      <c r="Z553" s="12"/>
    </row>
    <row r="554" spans="1:26" ht="18" x14ac:dyDescent="0.25">
      <c r="A554" s="11"/>
      <c r="F554" s="12"/>
      <c r="Z554" s="12"/>
    </row>
    <row r="555" spans="1:26" ht="18" x14ac:dyDescent="0.25">
      <c r="A555" s="11"/>
      <c r="F555" s="12"/>
      <c r="Z555" s="12"/>
    </row>
    <row r="556" spans="1:26" ht="18" x14ac:dyDescent="0.25">
      <c r="A556" s="11"/>
      <c r="F556" s="12"/>
      <c r="Z556" s="12"/>
    </row>
    <row r="557" spans="1:26" ht="18" x14ac:dyDescent="0.25">
      <c r="A557" s="11"/>
      <c r="F557" s="12"/>
      <c r="Z557" s="12"/>
    </row>
    <row r="558" spans="1:26" ht="18" x14ac:dyDescent="0.25">
      <c r="A558" s="11"/>
      <c r="F558" s="12"/>
      <c r="Z558" s="12"/>
    </row>
    <row r="559" spans="1:26" ht="18" x14ac:dyDescent="0.25">
      <c r="A559" s="11"/>
      <c r="F559" s="12"/>
      <c r="Z559" s="12"/>
    </row>
    <row r="560" spans="1:26" ht="18" x14ac:dyDescent="0.25">
      <c r="A560" s="11"/>
      <c r="F560" s="12"/>
      <c r="Z560" s="12"/>
    </row>
    <row r="561" spans="1:26" ht="18" x14ac:dyDescent="0.25">
      <c r="A561" s="11"/>
      <c r="F561" s="12"/>
      <c r="Z561" s="12"/>
    </row>
    <row r="562" spans="1:26" ht="18" x14ac:dyDescent="0.25">
      <c r="A562" s="11"/>
      <c r="F562" s="12"/>
      <c r="Z562" s="12"/>
    </row>
    <row r="563" spans="1:26" ht="18" x14ac:dyDescent="0.25">
      <c r="A563" s="11"/>
      <c r="F563" s="12"/>
      <c r="Z563" s="12"/>
    </row>
    <row r="564" spans="1:26" ht="18" x14ac:dyDescent="0.25">
      <c r="A564" s="11"/>
      <c r="F564" s="12"/>
      <c r="Z564" s="12"/>
    </row>
    <row r="565" spans="1:26" ht="18" x14ac:dyDescent="0.25">
      <c r="A565" s="11"/>
      <c r="F565" s="12"/>
      <c r="Z565" s="12"/>
    </row>
    <row r="566" spans="1:26" ht="18" x14ac:dyDescent="0.25">
      <c r="A566" s="11"/>
      <c r="F566" s="12"/>
      <c r="Z566" s="12"/>
    </row>
    <row r="567" spans="1:26" ht="18" x14ac:dyDescent="0.25">
      <c r="A567" s="11"/>
      <c r="F567" s="12"/>
      <c r="Z567" s="12"/>
    </row>
    <row r="568" spans="1:26" ht="18" x14ac:dyDescent="0.25">
      <c r="A568" s="11"/>
      <c r="F568" s="12"/>
      <c r="Z568" s="12"/>
    </row>
    <row r="569" spans="1:26" ht="18" x14ac:dyDescent="0.25">
      <c r="A569" s="11"/>
      <c r="F569" s="12"/>
      <c r="Z569" s="12"/>
    </row>
    <row r="570" spans="1:26" ht="18" x14ac:dyDescent="0.25">
      <c r="A570" s="11"/>
      <c r="F570" s="12"/>
      <c r="Z570" s="12"/>
    </row>
    <row r="571" spans="1:26" ht="18" x14ac:dyDescent="0.25">
      <c r="A571" s="11"/>
      <c r="F571" s="12"/>
      <c r="Z571" s="12"/>
    </row>
    <row r="572" spans="1:26" ht="18" x14ac:dyDescent="0.25">
      <c r="A572" s="11"/>
      <c r="F572" s="12"/>
      <c r="Z572" s="12"/>
    </row>
    <row r="573" spans="1:26" ht="18" x14ac:dyDescent="0.25">
      <c r="A573" s="11"/>
      <c r="F573" s="12"/>
      <c r="Z573" s="12"/>
    </row>
    <row r="574" spans="1:26" ht="18" x14ac:dyDescent="0.25">
      <c r="A574" s="11"/>
      <c r="F574" s="12"/>
      <c r="Z574" s="12"/>
    </row>
    <row r="575" spans="1:26" ht="18" x14ac:dyDescent="0.25">
      <c r="A575" s="11"/>
      <c r="F575" s="12"/>
      <c r="Z575" s="12"/>
    </row>
    <row r="576" spans="1:26" ht="18" x14ac:dyDescent="0.25">
      <c r="A576" s="11"/>
      <c r="F576" s="12"/>
      <c r="Z576" s="12"/>
    </row>
    <row r="577" spans="1:26" ht="18" x14ac:dyDescent="0.25">
      <c r="A577" s="11"/>
      <c r="F577" s="12"/>
      <c r="Z577" s="12"/>
    </row>
    <row r="578" spans="1:26" ht="18" x14ac:dyDescent="0.25">
      <c r="A578" s="11"/>
      <c r="F578" s="12"/>
      <c r="Z578" s="12"/>
    </row>
    <row r="579" spans="1:26" ht="18" x14ac:dyDescent="0.25">
      <c r="A579" s="11"/>
      <c r="F579" s="12"/>
      <c r="Z579" s="12"/>
    </row>
    <row r="580" spans="1:26" ht="18" x14ac:dyDescent="0.25">
      <c r="A580" s="11"/>
      <c r="F580" s="12"/>
      <c r="Z580" s="12"/>
    </row>
    <row r="581" spans="1:26" ht="18" x14ac:dyDescent="0.25">
      <c r="A581" s="11"/>
      <c r="F581" s="12"/>
      <c r="Z581" s="12"/>
    </row>
    <row r="582" spans="1:26" ht="18" x14ac:dyDescent="0.25">
      <c r="A582" s="11"/>
      <c r="F582" s="12"/>
      <c r="Z582" s="12"/>
    </row>
    <row r="583" spans="1:26" ht="18" x14ac:dyDescent="0.25">
      <c r="A583" s="11"/>
      <c r="F583" s="12"/>
      <c r="Z583" s="12"/>
    </row>
    <row r="584" spans="1:26" ht="18" x14ac:dyDescent="0.25">
      <c r="A584" s="11"/>
      <c r="F584" s="12"/>
      <c r="Z584" s="12"/>
    </row>
    <row r="585" spans="1:26" ht="18" x14ac:dyDescent="0.25">
      <c r="A585" s="11"/>
      <c r="F585" s="12"/>
      <c r="Z585" s="12"/>
    </row>
    <row r="586" spans="1:26" ht="18" x14ac:dyDescent="0.25">
      <c r="A586" s="11"/>
      <c r="F586" s="12"/>
      <c r="Z586" s="12"/>
    </row>
    <row r="587" spans="1:26" ht="18" x14ac:dyDescent="0.25">
      <c r="A587" s="11"/>
      <c r="F587" s="12"/>
      <c r="Z587" s="12"/>
    </row>
    <row r="588" spans="1:26" ht="18" x14ac:dyDescent="0.25">
      <c r="A588" s="11"/>
      <c r="F588" s="12"/>
      <c r="Z588" s="12"/>
    </row>
    <row r="589" spans="1:26" ht="18" x14ac:dyDescent="0.25">
      <c r="A589" s="11"/>
      <c r="F589" s="12"/>
      <c r="Z589" s="12"/>
    </row>
    <row r="590" spans="1:26" ht="18" x14ac:dyDescent="0.25">
      <c r="A590" s="11"/>
      <c r="F590" s="12"/>
      <c r="Z590" s="12"/>
    </row>
    <row r="591" spans="1:26" ht="18" x14ac:dyDescent="0.25">
      <c r="A591" s="11"/>
      <c r="F591" s="12"/>
      <c r="Z591" s="12"/>
    </row>
    <row r="592" spans="1:26" ht="18" x14ac:dyDescent="0.25">
      <c r="A592" s="11"/>
      <c r="F592" s="12"/>
      <c r="Z592" s="12"/>
    </row>
    <row r="593" spans="1:26" ht="18" x14ac:dyDescent="0.25">
      <c r="A593" s="11"/>
      <c r="F593" s="12"/>
      <c r="Z593" s="12"/>
    </row>
    <row r="594" spans="1:26" ht="18" x14ac:dyDescent="0.25">
      <c r="A594" s="11"/>
      <c r="F594" s="12"/>
      <c r="Z594" s="12"/>
    </row>
    <row r="595" spans="1:26" ht="18" x14ac:dyDescent="0.25">
      <c r="A595" s="11"/>
      <c r="F595" s="12"/>
      <c r="Z595" s="12"/>
    </row>
    <row r="596" spans="1:26" ht="18" x14ac:dyDescent="0.25">
      <c r="A596" s="11"/>
      <c r="F596" s="12"/>
      <c r="Z596" s="12"/>
    </row>
    <row r="597" spans="1:26" ht="18" x14ac:dyDescent="0.25">
      <c r="A597" s="11"/>
      <c r="F597" s="12"/>
      <c r="Z597" s="12"/>
    </row>
    <row r="598" spans="1:26" ht="18" x14ac:dyDescent="0.25">
      <c r="A598" s="11"/>
      <c r="F598" s="12"/>
      <c r="Z598" s="12"/>
    </row>
    <row r="599" spans="1:26" ht="18" x14ac:dyDescent="0.25">
      <c r="A599" s="11"/>
      <c r="F599" s="12"/>
      <c r="Z599" s="12"/>
    </row>
    <row r="600" spans="1:26" ht="18" x14ac:dyDescent="0.25">
      <c r="A600" s="11"/>
      <c r="F600" s="12"/>
      <c r="Z600" s="12"/>
    </row>
    <row r="601" spans="1:26" ht="18" x14ac:dyDescent="0.25">
      <c r="A601" s="11"/>
      <c r="F601" s="12"/>
      <c r="Z601" s="12"/>
    </row>
    <row r="602" spans="1:26" ht="18" x14ac:dyDescent="0.25">
      <c r="A602" s="11"/>
      <c r="F602" s="12"/>
      <c r="Z602" s="12"/>
    </row>
    <row r="603" spans="1:26" ht="18" x14ac:dyDescent="0.25">
      <c r="A603" s="11"/>
      <c r="F603" s="12"/>
      <c r="Z603" s="12"/>
    </row>
    <row r="604" spans="1:26" ht="18" x14ac:dyDescent="0.25">
      <c r="A604" s="11"/>
      <c r="F604" s="12"/>
      <c r="Z604" s="12"/>
    </row>
    <row r="605" spans="1:26" ht="18" x14ac:dyDescent="0.25">
      <c r="A605" s="11"/>
      <c r="F605" s="12"/>
      <c r="Z605" s="12"/>
    </row>
    <row r="606" spans="1:26" ht="18" x14ac:dyDescent="0.25">
      <c r="A606" s="11"/>
      <c r="F606" s="12"/>
      <c r="Z606" s="12"/>
    </row>
    <row r="607" spans="1:26" ht="18" x14ac:dyDescent="0.25">
      <c r="A607" s="11"/>
      <c r="F607" s="12"/>
      <c r="Z607" s="12"/>
    </row>
    <row r="608" spans="1:26" ht="18" x14ac:dyDescent="0.25">
      <c r="A608" s="11"/>
      <c r="F608" s="12"/>
      <c r="Z608" s="12"/>
    </row>
    <row r="609" spans="1:26" ht="18" x14ac:dyDescent="0.25">
      <c r="A609" s="11"/>
      <c r="F609" s="12"/>
      <c r="Z609" s="12"/>
    </row>
    <row r="610" spans="1:26" ht="18" x14ac:dyDescent="0.25">
      <c r="A610" s="11"/>
      <c r="F610" s="12"/>
      <c r="Z610" s="12"/>
    </row>
    <row r="611" spans="1:26" ht="18" x14ac:dyDescent="0.25">
      <c r="A611" s="11"/>
      <c r="F611" s="12"/>
      <c r="Z611" s="12"/>
    </row>
    <row r="612" spans="1:26" ht="18" x14ac:dyDescent="0.25">
      <c r="A612" s="11"/>
      <c r="F612" s="12"/>
      <c r="Z612" s="12"/>
    </row>
    <row r="613" spans="1:26" ht="18" x14ac:dyDescent="0.25">
      <c r="A613" s="11"/>
      <c r="F613" s="12"/>
      <c r="Z613" s="12"/>
    </row>
    <row r="614" spans="1:26" ht="18" x14ac:dyDescent="0.25">
      <c r="A614" s="11"/>
      <c r="F614" s="12"/>
      <c r="Z614" s="12"/>
    </row>
    <row r="615" spans="1:26" ht="18" x14ac:dyDescent="0.25">
      <c r="A615" s="11"/>
      <c r="F615" s="12"/>
      <c r="Z615" s="12"/>
    </row>
    <row r="616" spans="1:26" ht="18" x14ac:dyDescent="0.25">
      <c r="A616" s="11"/>
      <c r="F616" s="12"/>
      <c r="Z616" s="12"/>
    </row>
    <row r="617" spans="1:26" ht="18" x14ac:dyDescent="0.25">
      <c r="A617" s="11"/>
      <c r="F617" s="12"/>
      <c r="Z617" s="12"/>
    </row>
    <row r="618" spans="1:26" ht="18" x14ac:dyDescent="0.25">
      <c r="A618" s="11"/>
      <c r="F618" s="12"/>
      <c r="Z618" s="12"/>
    </row>
    <row r="619" spans="1:26" ht="18" x14ac:dyDescent="0.25">
      <c r="A619" s="11"/>
      <c r="F619" s="12"/>
      <c r="Z619" s="12"/>
    </row>
    <row r="620" spans="1:26" ht="18" x14ac:dyDescent="0.25">
      <c r="A620" s="11"/>
      <c r="F620" s="12"/>
      <c r="Z620" s="12"/>
    </row>
    <row r="621" spans="1:26" ht="18" x14ac:dyDescent="0.25">
      <c r="A621" s="11"/>
      <c r="F621" s="12"/>
      <c r="Z621" s="12"/>
    </row>
    <row r="622" spans="1:26" ht="18" x14ac:dyDescent="0.25">
      <c r="A622" s="11"/>
      <c r="F622" s="12"/>
      <c r="Z622" s="12"/>
    </row>
    <row r="623" spans="1:26" ht="18" x14ac:dyDescent="0.25">
      <c r="A623" s="11"/>
      <c r="F623" s="12"/>
      <c r="Z623" s="12"/>
    </row>
    <row r="624" spans="1:26" ht="18" x14ac:dyDescent="0.25">
      <c r="A624" s="11"/>
      <c r="F624" s="12"/>
      <c r="Z624" s="12"/>
    </row>
    <row r="625" spans="1:26" ht="18" x14ac:dyDescent="0.25">
      <c r="A625" s="11"/>
      <c r="F625" s="12"/>
      <c r="Z625" s="12"/>
    </row>
    <row r="626" spans="1:26" ht="18" x14ac:dyDescent="0.25">
      <c r="A626" s="11"/>
      <c r="F626" s="12"/>
      <c r="Z626" s="12"/>
    </row>
    <row r="627" spans="1:26" ht="18" x14ac:dyDescent="0.25">
      <c r="A627" s="11"/>
      <c r="F627" s="12"/>
      <c r="Z627" s="12"/>
    </row>
    <row r="628" spans="1:26" ht="18" x14ac:dyDescent="0.25">
      <c r="A628" s="11"/>
      <c r="F628" s="12"/>
      <c r="Z628" s="12"/>
    </row>
    <row r="629" spans="1:26" ht="18" x14ac:dyDescent="0.25">
      <c r="A629" s="11"/>
      <c r="F629" s="12"/>
      <c r="Z629" s="12"/>
    </row>
    <row r="630" spans="1:26" ht="18" x14ac:dyDescent="0.25">
      <c r="A630" s="11"/>
      <c r="F630" s="12"/>
      <c r="Z630" s="12"/>
    </row>
    <row r="631" spans="1:26" ht="18" x14ac:dyDescent="0.25">
      <c r="A631" s="11"/>
      <c r="F631" s="12"/>
      <c r="Z631" s="12"/>
    </row>
    <row r="632" spans="1:26" ht="18" x14ac:dyDescent="0.25">
      <c r="A632" s="11"/>
      <c r="F632" s="12"/>
      <c r="Z632" s="12"/>
    </row>
    <row r="633" spans="1:26" ht="18" x14ac:dyDescent="0.25">
      <c r="A633" s="11"/>
      <c r="F633" s="12"/>
      <c r="Z633" s="12"/>
    </row>
    <row r="634" spans="1:26" ht="18" x14ac:dyDescent="0.25">
      <c r="A634" s="11"/>
      <c r="F634" s="12"/>
      <c r="Z634" s="12"/>
    </row>
    <row r="635" spans="1:26" ht="18" x14ac:dyDescent="0.25">
      <c r="A635" s="11"/>
      <c r="F635" s="12"/>
      <c r="Z635" s="12"/>
    </row>
    <row r="636" spans="1:26" ht="18" x14ac:dyDescent="0.25">
      <c r="A636" s="11"/>
      <c r="F636" s="12"/>
      <c r="Z636" s="12"/>
    </row>
    <row r="637" spans="1:26" ht="18" x14ac:dyDescent="0.25">
      <c r="A637" s="11"/>
      <c r="F637" s="12"/>
      <c r="Z637" s="12"/>
    </row>
    <row r="638" spans="1:26" ht="18" x14ac:dyDescent="0.25">
      <c r="A638" s="11"/>
      <c r="F638" s="12"/>
      <c r="Z638" s="12"/>
    </row>
    <row r="639" spans="1:26" ht="18" x14ac:dyDescent="0.25">
      <c r="A639" s="11"/>
      <c r="F639" s="12"/>
      <c r="Z639" s="12"/>
    </row>
    <row r="640" spans="1:26" ht="18" x14ac:dyDescent="0.25">
      <c r="A640" s="11"/>
      <c r="F640" s="12"/>
      <c r="Z640" s="12"/>
    </row>
    <row r="641" spans="1:26" ht="18" x14ac:dyDescent="0.25">
      <c r="A641" s="11"/>
      <c r="F641" s="12"/>
      <c r="Z641" s="12"/>
    </row>
    <row r="642" spans="1:26" ht="18" x14ac:dyDescent="0.25">
      <c r="A642" s="11"/>
      <c r="F642" s="12"/>
      <c r="Z642" s="12"/>
    </row>
    <row r="643" spans="1:26" ht="18" x14ac:dyDescent="0.25">
      <c r="A643" s="11"/>
      <c r="F643" s="12"/>
      <c r="Z643" s="12"/>
    </row>
    <row r="644" spans="1:26" ht="18" x14ac:dyDescent="0.25">
      <c r="A644" s="11"/>
      <c r="F644" s="12"/>
      <c r="Z644" s="12"/>
    </row>
    <row r="645" spans="1:26" ht="18" x14ac:dyDescent="0.25">
      <c r="A645" s="11"/>
      <c r="F645" s="12"/>
      <c r="Z645" s="12"/>
    </row>
    <row r="646" spans="1:26" ht="18" x14ac:dyDescent="0.25">
      <c r="A646" s="11"/>
      <c r="F646" s="12"/>
      <c r="Z646" s="12"/>
    </row>
    <row r="647" spans="1:26" ht="18" x14ac:dyDescent="0.25">
      <c r="A647" s="11"/>
      <c r="F647" s="12"/>
      <c r="Z647" s="12"/>
    </row>
    <row r="648" spans="1:26" ht="18" x14ac:dyDescent="0.25">
      <c r="A648" s="11"/>
      <c r="F648" s="12"/>
      <c r="Z648" s="12"/>
    </row>
    <row r="649" spans="1:26" ht="18" x14ac:dyDescent="0.25">
      <c r="A649" s="11"/>
      <c r="F649" s="12"/>
      <c r="Z649" s="12"/>
    </row>
    <row r="650" spans="1:26" ht="18" x14ac:dyDescent="0.25">
      <c r="A650" s="11"/>
      <c r="F650" s="12"/>
      <c r="Z650" s="12"/>
    </row>
    <row r="651" spans="1:26" ht="18" x14ac:dyDescent="0.25">
      <c r="A651" s="11"/>
      <c r="F651" s="12"/>
      <c r="Z651" s="12"/>
    </row>
    <row r="652" spans="1:26" ht="18" x14ac:dyDescent="0.25">
      <c r="A652" s="11"/>
      <c r="F652" s="12"/>
      <c r="Z652" s="12"/>
    </row>
    <row r="653" spans="1:26" ht="18" x14ac:dyDescent="0.25">
      <c r="A653" s="11"/>
      <c r="F653" s="12"/>
      <c r="Z653" s="12"/>
    </row>
    <row r="654" spans="1:26" ht="18" x14ac:dyDescent="0.25">
      <c r="A654" s="11"/>
      <c r="F654" s="12"/>
      <c r="Z654" s="12"/>
    </row>
    <row r="655" spans="1:26" ht="18" x14ac:dyDescent="0.25">
      <c r="A655" s="11"/>
      <c r="F655" s="12"/>
      <c r="Z655" s="12"/>
    </row>
    <row r="656" spans="1:26" ht="18" x14ac:dyDescent="0.25">
      <c r="A656" s="11"/>
      <c r="F656" s="12"/>
      <c r="Z656" s="12"/>
    </row>
    <row r="657" spans="1:26" ht="18" x14ac:dyDescent="0.25">
      <c r="A657" s="11"/>
      <c r="F657" s="12"/>
      <c r="Z657" s="12"/>
    </row>
    <row r="658" spans="1:26" ht="18" x14ac:dyDescent="0.25">
      <c r="A658" s="11"/>
      <c r="F658" s="12"/>
      <c r="Z658" s="12"/>
    </row>
    <row r="659" spans="1:26" ht="18" x14ac:dyDescent="0.25">
      <c r="A659" s="11"/>
      <c r="F659" s="12"/>
      <c r="Z659" s="12"/>
    </row>
    <row r="660" spans="1:26" ht="18" x14ac:dyDescent="0.25">
      <c r="A660" s="11"/>
      <c r="F660" s="12"/>
      <c r="Z660" s="12"/>
    </row>
    <row r="661" spans="1:26" ht="18" x14ac:dyDescent="0.25">
      <c r="A661" s="11"/>
      <c r="F661" s="12"/>
      <c r="Z661" s="12"/>
    </row>
    <row r="662" spans="1:26" ht="18" x14ac:dyDescent="0.25">
      <c r="A662" s="11"/>
      <c r="F662" s="12"/>
      <c r="Z662" s="12"/>
    </row>
    <row r="663" spans="1:26" ht="18" x14ac:dyDescent="0.25">
      <c r="A663" s="11"/>
      <c r="F663" s="12"/>
      <c r="Z663" s="12"/>
    </row>
    <row r="664" spans="1:26" ht="18" x14ac:dyDescent="0.25">
      <c r="A664" s="11"/>
      <c r="F664" s="12"/>
      <c r="Z664" s="12"/>
    </row>
    <row r="665" spans="1:26" ht="18" x14ac:dyDescent="0.25">
      <c r="A665" s="11"/>
      <c r="F665" s="12"/>
      <c r="Z665" s="12"/>
    </row>
    <row r="666" spans="1:26" ht="18" x14ac:dyDescent="0.25">
      <c r="A666" s="11"/>
      <c r="F666" s="12"/>
      <c r="Z666" s="12"/>
    </row>
    <row r="667" spans="1:26" ht="18" x14ac:dyDescent="0.25">
      <c r="A667" s="11"/>
      <c r="F667" s="12"/>
      <c r="Z667" s="12"/>
    </row>
    <row r="668" spans="1:26" ht="18" x14ac:dyDescent="0.25">
      <c r="A668" s="11"/>
      <c r="F668" s="12"/>
      <c r="Z668" s="12"/>
    </row>
    <row r="669" spans="1:26" ht="18" x14ac:dyDescent="0.25">
      <c r="A669" s="11"/>
      <c r="F669" s="12"/>
      <c r="Z669" s="12"/>
    </row>
    <row r="670" spans="1:26" ht="18" x14ac:dyDescent="0.25">
      <c r="A670" s="11"/>
      <c r="F670" s="12"/>
      <c r="Z670" s="12"/>
    </row>
    <row r="671" spans="1:26" ht="18" x14ac:dyDescent="0.25">
      <c r="A671" s="11"/>
      <c r="F671" s="12"/>
      <c r="Z671" s="12"/>
    </row>
    <row r="672" spans="1:26" ht="18" x14ac:dyDescent="0.25">
      <c r="A672" s="11"/>
      <c r="F672" s="12"/>
      <c r="Z672" s="12"/>
    </row>
    <row r="673" spans="1:26" ht="18" x14ac:dyDescent="0.25">
      <c r="A673" s="11"/>
      <c r="F673" s="12"/>
      <c r="Z673" s="12"/>
    </row>
    <row r="674" spans="1:26" ht="18" x14ac:dyDescent="0.25">
      <c r="A674" s="11"/>
      <c r="F674" s="12"/>
      <c r="Z674" s="12"/>
    </row>
    <row r="675" spans="1:26" ht="18" x14ac:dyDescent="0.25">
      <c r="A675" s="11"/>
      <c r="F675" s="12"/>
      <c r="Z675" s="12"/>
    </row>
    <row r="676" spans="1:26" ht="18" x14ac:dyDescent="0.25">
      <c r="A676" s="11"/>
      <c r="F676" s="12"/>
      <c r="Z676" s="12"/>
    </row>
    <row r="677" spans="1:26" ht="18" x14ac:dyDescent="0.25">
      <c r="A677" s="11"/>
      <c r="F677" s="12"/>
      <c r="Z677" s="12"/>
    </row>
    <row r="678" spans="1:26" ht="18" x14ac:dyDescent="0.25">
      <c r="A678" s="11"/>
      <c r="F678" s="12"/>
      <c r="Z678" s="12"/>
    </row>
    <row r="679" spans="1:26" ht="18" x14ac:dyDescent="0.25">
      <c r="A679" s="11"/>
      <c r="F679" s="12"/>
      <c r="Z679" s="12"/>
    </row>
    <row r="680" spans="1:26" ht="18" x14ac:dyDescent="0.25">
      <c r="A680" s="11"/>
      <c r="F680" s="12"/>
      <c r="Z680" s="12"/>
    </row>
    <row r="681" spans="1:26" ht="18" x14ac:dyDescent="0.25">
      <c r="A681" s="11"/>
      <c r="F681" s="12"/>
      <c r="Z681" s="12"/>
    </row>
    <row r="682" spans="1:26" ht="18" x14ac:dyDescent="0.25">
      <c r="A682" s="11"/>
      <c r="F682" s="12"/>
      <c r="Z682" s="12"/>
    </row>
    <row r="683" spans="1:26" ht="18" x14ac:dyDescent="0.25">
      <c r="A683" s="11"/>
      <c r="F683" s="12"/>
      <c r="Z683" s="12"/>
    </row>
    <row r="684" spans="1:26" ht="18" x14ac:dyDescent="0.25">
      <c r="A684" s="11"/>
      <c r="F684" s="12"/>
      <c r="Z684" s="12"/>
    </row>
    <row r="685" spans="1:26" ht="18" x14ac:dyDescent="0.25">
      <c r="A685" s="11"/>
      <c r="F685" s="12"/>
      <c r="Z685" s="12"/>
    </row>
    <row r="686" spans="1:26" ht="18" x14ac:dyDescent="0.25">
      <c r="A686" s="11"/>
      <c r="F686" s="12"/>
      <c r="Z686" s="12"/>
    </row>
    <row r="687" spans="1:26" ht="18" x14ac:dyDescent="0.25">
      <c r="A687" s="11"/>
      <c r="F687" s="12"/>
      <c r="Z687" s="12"/>
    </row>
    <row r="688" spans="1:26" ht="18" x14ac:dyDescent="0.25">
      <c r="A688" s="11"/>
      <c r="F688" s="12"/>
      <c r="Z688" s="12"/>
    </row>
    <row r="689" spans="1:26" ht="18" x14ac:dyDescent="0.25">
      <c r="A689" s="11"/>
      <c r="F689" s="12"/>
      <c r="Z689" s="12"/>
    </row>
    <row r="690" spans="1:26" ht="18" x14ac:dyDescent="0.25">
      <c r="A690" s="11"/>
      <c r="F690" s="12"/>
      <c r="Z690" s="12"/>
    </row>
    <row r="691" spans="1:26" ht="18" x14ac:dyDescent="0.25">
      <c r="A691" s="11"/>
      <c r="F691" s="12"/>
      <c r="Z691" s="12"/>
    </row>
    <row r="692" spans="1:26" ht="18" x14ac:dyDescent="0.25">
      <c r="A692" s="11"/>
      <c r="F692" s="12"/>
      <c r="Z692" s="12"/>
    </row>
    <row r="693" spans="1:26" ht="18" x14ac:dyDescent="0.25">
      <c r="A693" s="11"/>
      <c r="F693" s="12"/>
      <c r="Z693" s="12"/>
    </row>
    <row r="694" spans="1:26" ht="18" x14ac:dyDescent="0.25">
      <c r="A694" s="11"/>
      <c r="F694" s="12"/>
      <c r="Z694" s="12"/>
    </row>
    <row r="695" spans="1:26" ht="18" x14ac:dyDescent="0.25">
      <c r="A695" s="11"/>
      <c r="F695" s="12"/>
      <c r="Z695" s="12"/>
    </row>
    <row r="696" spans="1:26" ht="18" x14ac:dyDescent="0.25">
      <c r="A696" s="11"/>
      <c r="F696" s="12"/>
      <c r="Z696" s="12"/>
    </row>
    <row r="697" spans="1:26" ht="18" x14ac:dyDescent="0.25">
      <c r="A697" s="11"/>
      <c r="F697" s="12"/>
      <c r="Z697" s="12"/>
    </row>
    <row r="698" spans="1:26" ht="18" x14ac:dyDescent="0.25">
      <c r="A698" s="11"/>
      <c r="F698" s="12"/>
      <c r="Z698" s="12"/>
    </row>
    <row r="699" spans="1:26" ht="18" x14ac:dyDescent="0.25">
      <c r="A699" s="11"/>
      <c r="F699" s="12"/>
      <c r="Z699" s="12"/>
    </row>
    <row r="700" spans="1:26" ht="18" x14ac:dyDescent="0.25">
      <c r="A700" s="11"/>
      <c r="F700" s="12"/>
      <c r="Z700" s="12"/>
    </row>
    <row r="701" spans="1:26" ht="18" x14ac:dyDescent="0.25">
      <c r="A701" s="11"/>
      <c r="F701" s="12"/>
      <c r="Z701" s="12"/>
    </row>
    <row r="702" spans="1:26" ht="18" x14ac:dyDescent="0.25">
      <c r="A702" s="11"/>
      <c r="F702" s="12"/>
      <c r="Z702" s="12"/>
    </row>
    <row r="703" spans="1:26" ht="18" x14ac:dyDescent="0.25">
      <c r="A703" s="11"/>
      <c r="F703" s="12"/>
      <c r="Z703" s="12"/>
    </row>
    <row r="704" spans="1:26" ht="18" x14ac:dyDescent="0.25">
      <c r="A704" s="11"/>
      <c r="F704" s="12"/>
      <c r="Z704" s="12"/>
    </row>
    <row r="705" spans="1:26" ht="18" x14ac:dyDescent="0.25">
      <c r="A705" s="11"/>
      <c r="F705" s="12"/>
      <c r="Z705" s="12"/>
    </row>
    <row r="706" spans="1:26" ht="18" x14ac:dyDescent="0.25">
      <c r="A706" s="11"/>
      <c r="F706" s="12"/>
      <c r="Z706" s="12"/>
    </row>
    <row r="707" spans="1:26" ht="18" x14ac:dyDescent="0.25">
      <c r="A707" s="11"/>
      <c r="F707" s="12"/>
      <c r="Z707" s="12"/>
    </row>
    <row r="708" spans="1:26" ht="18" x14ac:dyDescent="0.25">
      <c r="A708" s="11"/>
      <c r="F708" s="12"/>
      <c r="Z708" s="12"/>
    </row>
    <row r="709" spans="1:26" ht="18" x14ac:dyDescent="0.25">
      <c r="A709" s="11"/>
      <c r="F709" s="12"/>
      <c r="Z709" s="12"/>
    </row>
    <row r="710" spans="1:26" ht="18" x14ac:dyDescent="0.25">
      <c r="A710" s="11"/>
      <c r="F710" s="12"/>
      <c r="Z710" s="12"/>
    </row>
    <row r="711" spans="1:26" ht="18" x14ac:dyDescent="0.25">
      <c r="A711" s="11"/>
      <c r="F711" s="12"/>
      <c r="Z711" s="12"/>
    </row>
    <row r="712" spans="1:26" ht="18" x14ac:dyDescent="0.25">
      <c r="A712" s="11"/>
      <c r="F712" s="12"/>
      <c r="Z712" s="12"/>
    </row>
    <row r="713" spans="1:26" ht="18" x14ac:dyDescent="0.25">
      <c r="A713" s="11"/>
      <c r="F713" s="12"/>
      <c r="Z713" s="12"/>
    </row>
    <row r="714" spans="1:26" ht="18" x14ac:dyDescent="0.25">
      <c r="A714" s="11"/>
      <c r="F714" s="12"/>
      <c r="Z714" s="12"/>
    </row>
    <row r="715" spans="1:26" ht="18" x14ac:dyDescent="0.25">
      <c r="A715" s="11"/>
      <c r="F715" s="12"/>
      <c r="Z715" s="12"/>
    </row>
    <row r="716" spans="1:26" ht="18" x14ac:dyDescent="0.25">
      <c r="A716" s="11"/>
      <c r="F716" s="12"/>
      <c r="Z716" s="12"/>
    </row>
    <row r="717" spans="1:26" ht="18" x14ac:dyDescent="0.25">
      <c r="A717" s="11"/>
      <c r="F717" s="12"/>
      <c r="Z717" s="12"/>
    </row>
    <row r="718" spans="1:26" ht="18" x14ac:dyDescent="0.25">
      <c r="A718" s="11"/>
      <c r="F718" s="12"/>
      <c r="Z718" s="12"/>
    </row>
    <row r="719" spans="1:26" ht="18" x14ac:dyDescent="0.25">
      <c r="A719" s="11"/>
      <c r="F719" s="12"/>
      <c r="Z719" s="12"/>
    </row>
    <row r="720" spans="1:26" ht="18" x14ac:dyDescent="0.25">
      <c r="A720" s="11"/>
      <c r="F720" s="12"/>
      <c r="Z720" s="12"/>
    </row>
    <row r="721" spans="1:26" ht="18" x14ac:dyDescent="0.25">
      <c r="A721" s="11"/>
      <c r="F721" s="12"/>
      <c r="Z721" s="12"/>
    </row>
    <row r="722" spans="1:26" ht="18" x14ac:dyDescent="0.25">
      <c r="A722" s="11"/>
      <c r="F722" s="12"/>
      <c r="Z722" s="12"/>
    </row>
    <row r="723" spans="1:26" ht="18" x14ac:dyDescent="0.25">
      <c r="A723" s="11"/>
      <c r="F723" s="12"/>
      <c r="Z723" s="12"/>
    </row>
    <row r="724" spans="1:26" ht="18" x14ac:dyDescent="0.25">
      <c r="A724" s="11"/>
      <c r="F724" s="12"/>
      <c r="Z724" s="12"/>
    </row>
    <row r="725" spans="1:26" ht="18" x14ac:dyDescent="0.25">
      <c r="A725" s="11"/>
      <c r="F725" s="12"/>
      <c r="Z725" s="12"/>
    </row>
    <row r="726" spans="1:26" ht="18" x14ac:dyDescent="0.25">
      <c r="A726" s="11"/>
      <c r="F726" s="12"/>
      <c r="Z726" s="12"/>
    </row>
    <row r="727" spans="1:26" ht="18" x14ac:dyDescent="0.25">
      <c r="A727" s="11"/>
      <c r="F727" s="12"/>
      <c r="Z727" s="12"/>
    </row>
    <row r="728" spans="1:26" ht="18" x14ac:dyDescent="0.25">
      <c r="A728" s="11"/>
      <c r="F728" s="12"/>
      <c r="Z728" s="12"/>
    </row>
    <row r="729" spans="1:26" ht="18" x14ac:dyDescent="0.25">
      <c r="A729" s="11"/>
      <c r="F729" s="12"/>
      <c r="Z729" s="12"/>
    </row>
    <row r="730" spans="1:26" ht="18" x14ac:dyDescent="0.25">
      <c r="A730" s="11"/>
      <c r="F730" s="12"/>
      <c r="Z730" s="12"/>
    </row>
    <row r="731" spans="1:26" ht="18" x14ac:dyDescent="0.25">
      <c r="A731" s="11"/>
      <c r="F731" s="12"/>
      <c r="Z731" s="12"/>
    </row>
    <row r="732" spans="1:26" ht="18" x14ac:dyDescent="0.25">
      <c r="A732" s="11"/>
      <c r="F732" s="12"/>
      <c r="Z732" s="12"/>
    </row>
    <row r="733" spans="1:26" ht="18" x14ac:dyDescent="0.25">
      <c r="A733" s="11"/>
      <c r="F733" s="12"/>
      <c r="Z733" s="12"/>
    </row>
    <row r="734" spans="1:26" ht="18" x14ac:dyDescent="0.25">
      <c r="A734" s="11"/>
      <c r="F734" s="12"/>
      <c r="Z734" s="12"/>
    </row>
    <row r="735" spans="1:26" ht="18" x14ac:dyDescent="0.25">
      <c r="A735" s="11"/>
      <c r="F735" s="12"/>
      <c r="Z735" s="12"/>
    </row>
    <row r="736" spans="1:26" ht="18" x14ac:dyDescent="0.25">
      <c r="A736" s="11"/>
      <c r="F736" s="12"/>
      <c r="Z736" s="12"/>
    </row>
    <row r="737" spans="1:26" ht="18" x14ac:dyDescent="0.25">
      <c r="A737" s="11"/>
      <c r="F737" s="12"/>
      <c r="Z737" s="12"/>
    </row>
    <row r="738" spans="1:26" ht="18" x14ac:dyDescent="0.25">
      <c r="A738" s="11"/>
      <c r="F738" s="12"/>
      <c r="Z738" s="12"/>
    </row>
    <row r="739" spans="1:26" ht="18" x14ac:dyDescent="0.25">
      <c r="A739" s="11"/>
      <c r="F739" s="12"/>
      <c r="Z739" s="12"/>
    </row>
    <row r="740" spans="1:26" ht="18" x14ac:dyDescent="0.25">
      <c r="A740" s="11"/>
      <c r="F740" s="12"/>
      <c r="Z740" s="12"/>
    </row>
    <row r="741" spans="1:26" ht="18" x14ac:dyDescent="0.25">
      <c r="A741" s="11"/>
      <c r="F741" s="12"/>
      <c r="Z741" s="12"/>
    </row>
    <row r="742" spans="1:26" ht="18" x14ac:dyDescent="0.25">
      <c r="A742" s="11"/>
      <c r="F742" s="12"/>
      <c r="Z742" s="12"/>
    </row>
    <row r="743" spans="1:26" ht="18" x14ac:dyDescent="0.25">
      <c r="A743" s="11"/>
      <c r="F743" s="12"/>
      <c r="Z743" s="12"/>
    </row>
    <row r="744" spans="1:26" ht="18" x14ac:dyDescent="0.25">
      <c r="A744" s="11"/>
      <c r="F744" s="12"/>
      <c r="Z744" s="12"/>
    </row>
    <row r="745" spans="1:26" ht="18" x14ac:dyDescent="0.25">
      <c r="A745" s="11"/>
      <c r="F745" s="12"/>
      <c r="Z745" s="12"/>
    </row>
    <row r="746" spans="1:26" ht="18" x14ac:dyDescent="0.25">
      <c r="A746" s="11"/>
      <c r="F746" s="12"/>
      <c r="Z746" s="12"/>
    </row>
    <row r="747" spans="1:26" ht="18" x14ac:dyDescent="0.25">
      <c r="A747" s="11"/>
      <c r="F747" s="12"/>
      <c r="Z747" s="12"/>
    </row>
    <row r="748" spans="1:26" ht="18" x14ac:dyDescent="0.25">
      <c r="A748" s="11"/>
      <c r="F748" s="12"/>
      <c r="Z748" s="12"/>
    </row>
    <row r="749" spans="1:26" ht="18" x14ac:dyDescent="0.25">
      <c r="A749" s="11"/>
      <c r="F749" s="12"/>
      <c r="Z749" s="12"/>
    </row>
    <row r="750" spans="1:26" ht="18" x14ac:dyDescent="0.25">
      <c r="A750" s="11"/>
      <c r="F750" s="12"/>
      <c r="Z750" s="12"/>
    </row>
    <row r="751" spans="1:26" ht="18" x14ac:dyDescent="0.25">
      <c r="A751" s="11"/>
      <c r="F751" s="12"/>
      <c r="Z751" s="12"/>
    </row>
    <row r="752" spans="1:26" ht="18" x14ac:dyDescent="0.25">
      <c r="A752" s="11"/>
      <c r="F752" s="12"/>
      <c r="Z752" s="12"/>
    </row>
    <row r="753" spans="1:26" ht="18" x14ac:dyDescent="0.25">
      <c r="A753" s="11"/>
      <c r="F753" s="12"/>
      <c r="Z753" s="12"/>
    </row>
    <row r="754" spans="1:26" ht="18" x14ac:dyDescent="0.25">
      <c r="A754" s="11"/>
      <c r="F754" s="12"/>
      <c r="Z754" s="12"/>
    </row>
    <row r="755" spans="1:26" ht="18" x14ac:dyDescent="0.25">
      <c r="A755" s="11"/>
      <c r="F755" s="12"/>
      <c r="Z755" s="12"/>
    </row>
    <row r="756" spans="1:26" ht="18" x14ac:dyDescent="0.25">
      <c r="A756" s="11"/>
      <c r="F756" s="12"/>
      <c r="Z756" s="12"/>
    </row>
    <row r="757" spans="1:26" ht="18" x14ac:dyDescent="0.25">
      <c r="A757" s="11"/>
      <c r="F757" s="12"/>
      <c r="Z757" s="12"/>
    </row>
    <row r="758" spans="1:26" ht="18" x14ac:dyDescent="0.25">
      <c r="A758" s="11"/>
      <c r="F758" s="12"/>
      <c r="Z758" s="12"/>
    </row>
    <row r="759" spans="1:26" ht="18" x14ac:dyDescent="0.25">
      <c r="A759" s="11"/>
      <c r="F759" s="12"/>
      <c r="Z759" s="12"/>
    </row>
    <row r="760" spans="1:26" ht="18" x14ac:dyDescent="0.25">
      <c r="A760" s="11"/>
      <c r="F760" s="12"/>
      <c r="Z760" s="12"/>
    </row>
    <row r="761" spans="1:26" ht="18" x14ac:dyDescent="0.25">
      <c r="A761" s="11"/>
      <c r="F761" s="12"/>
      <c r="Z761" s="12"/>
    </row>
    <row r="762" spans="1:26" ht="18" x14ac:dyDescent="0.25">
      <c r="A762" s="11"/>
      <c r="F762" s="12"/>
      <c r="Z762" s="12"/>
    </row>
    <row r="763" spans="1:26" ht="18" x14ac:dyDescent="0.25">
      <c r="A763" s="11"/>
      <c r="F763" s="12"/>
      <c r="Z763" s="12"/>
    </row>
    <row r="764" spans="1:26" ht="18" x14ac:dyDescent="0.25">
      <c r="A764" s="11"/>
      <c r="F764" s="12"/>
      <c r="Z764" s="12"/>
    </row>
    <row r="765" spans="1:26" ht="18" x14ac:dyDescent="0.25">
      <c r="A765" s="11"/>
      <c r="F765" s="12"/>
      <c r="Z765" s="12"/>
    </row>
    <row r="766" spans="1:26" ht="18" x14ac:dyDescent="0.25">
      <c r="A766" s="11"/>
      <c r="F766" s="12"/>
      <c r="Z766" s="12"/>
    </row>
    <row r="767" spans="1:26" ht="18" x14ac:dyDescent="0.25">
      <c r="A767" s="11"/>
      <c r="F767" s="12"/>
      <c r="Z767" s="12"/>
    </row>
    <row r="768" spans="1:26" ht="18" x14ac:dyDescent="0.25">
      <c r="A768" s="11"/>
      <c r="F768" s="12"/>
      <c r="Z768" s="12"/>
    </row>
    <row r="769" spans="1:26" ht="18" x14ac:dyDescent="0.25">
      <c r="A769" s="11"/>
      <c r="F769" s="12"/>
      <c r="Z769" s="12"/>
    </row>
    <row r="770" spans="1:26" ht="18" x14ac:dyDescent="0.25">
      <c r="A770" s="11"/>
      <c r="F770" s="12"/>
      <c r="Z770" s="12"/>
    </row>
    <row r="771" spans="1:26" ht="18" x14ac:dyDescent="0.25">
      <c r="A771" s="11"/>
      <c r="F771" s="12"/>
      <c r="Z771" s="12"/>
    </row>
    <row r="772" spans="1:26" ht="18" x14ac:dyDescent="0.25">
      <c r="A772" s="11"/>
      <c r="F772" s="12"/>
      <c r="Z772" s="12"/>
    </row>
    <row r="773" spans="1:26" ht="18" x14ac:dyDescent="0.25">
      <c r="A773" s="11"/>
      <c r="F773" s="12"/>
      <c r="Z773" s="12"/>
    </row>
    <row r="774" spans="1:26" ht="18" x14ac:dyDescent="0.25">
      <c r="A774" s="11"/>
      <c r="F774" s="12"/>
      <c r="Z774" s="12"/>
    </row>
    <row r="775" spans="1:26" ht="18" x14ac:dyDescent="0.25">
      <c r="A775" s="11"/>
      <c r="F775" s="12"/>
      <c r="Z775" s="12"/>
    </row>
    <row r="776" spans="1:26" ht="18" x14ac:dyDescent="0.25">
      <c r="A776" s="11"/>
      <c r="F776" s="12"/>
      <c r="Z776" s="12"/>
    </row>
    <row r="777" spans="1:26" ht="18" x14ac:dyDescent="0.25">
      <c r="A777" s="11"/>
      <c r="F777" s="12"/>
      <c r="Z777" s="12"/>
    </row>
    <row r="778" spans="1:26" ht="18" x14ac:dyDescent="0.25">
      <c r="A778" s="11"/>
      <c r="F778" s="12"/>
      <c r="Z778" s="12"/>
    </row>
    <row r="779" spans="1:26" ht="18" x14ac:dyDescent="0.25">
      <c r="A779" s="11"/>
      <c r="F779" s="12"/>
      <c r="Z779" s="12"/>
    </row>
    <row r="780" spans="1:26" ht="18" x14ac:dyDescent="0.25">
      <c r="A780" s="11"/>
      <c r="F780" s="12"/>
      <c r="Z780" s="12"/>
    </row>
    <row r="781" spans="1:26" ht="18" x14ac:dyDescent="0.25">
      <c r="A781" s="11"/>
      <c r="F781" s="12"/>
      <c r="Z781" s="12"/>
    </row>
    <row r="782" spans="1:26" ht="18" x14ac:dyDescent="0.25">
      <c r="A782" s="11"/>
      <c r="F782" s="12"/>
      <c r="Z782" s="12"/>
    </row>
    <row r="783" spans="1:26" ht="18" x14ac:dyDescent="0.25">
      <c r="A783" s="11"/>
      <c r="F783" s="12"/>
      <c r="Z783" s="12"/>
    </row>
    <row r="784" spans="1:26" ht="18" x14ac:dyDescent="0.25">
      <c r="A784" s="11"/>
      <c r="F784" s="12"/>
      <c r="Z784" s="12"/>
    </row>
    <row r="785" spans="1:26" ht="18" x14ac:dyDescent="0.25">
      <c r="A785" s="11"/>
      <c r="F785" s="12"/>
      <c r="Z785" s="12"/>
    </row>
    <row r="786" spans="1:26" ht="18" x14ac:dyDescent="0.25">
      <c r="A786" s="11"/>
      <c r="F786" s="12"/>
      <c r="Z786" s="12"/>
    </row>
    <row r="787" spans="1:26" ht="18" x14ac:dyDescent="0.25">
      <c r="A787" s="11"/>
      <c r="F787" s="12"/>
      <c r="Z787" s="12"/>
    </row>
    <row r="788" spans="1:26" ht="18" x14ac:dyDescent="0.25">
      <c r="A788" s="11"/>
      <c r="F788" s="12"/>
      <c r="Z788" s="12"/>
    </row>
    <row r="789" spans="1:26" ht="18" x14ac:dyDescent="0.25">
      <c r="A789" s="11"/>
      <c r="F789" s="12"/>
      <c r="Z789" s="12"/>
    </row>
    <row r="790" spans="1:26" ht="18" x14ac:dyDescent="0.25">
      <c r="A790" s="11"/>
      <c r="F790" s="12"/>
      <c r="Z790" s="12"/>
    </row>
    <row r="791" spans="1:26" ht="18" x14ac:dyDescent="0.25">
      <c r="A791" s="11"/>
      <c r="F791" s="12"/>
      <c r="Z791" s="12"/>
    </row>
    <row r="792" spans="1:26" ht="18" x14ac:dyDescent="0.25">
      <c r="A792" s="11"/>
      <c r="F792" s="12"/>
      <c r="Z792" s="12"/>
    </row>
    <row r="793" spans="1:26" ht="18" x14ac:dyDescent="0.25">
      <c r="A793" s="11"/>
      <c r="F793" s="12"/>
      <c r="Z793" s="12"/>
    </row>
    <row r="794" spans="1:26" ht="18" x14ac:dyDescent="0.25">
      <c r="A794" s="11"/>
      <c r="F794" s="12"/>
      <c r="Z794" s="12"/>
    </row>
    <row r="795" spans="1:26" ht="18" x14ac:dyDescent="0.25">
      <c r="A795" s="11"/>
      <c r="F795" s="12"/>
      <c r="Z795" s="12"/>
    </row>
    <row r="796" spans="1:26" ht="18" x14ac:dyDescent="0.25">
      <c r="A796" s="11"/>
      <c r="F796" s="12"/>
      <c r="Z796" s="12"/>
    </row>
    <row r="797" spans="1:26" ht="18" x14ac:dyDescent="0.25">
      <c r="A797" s="11"/>
      <c r="F797" s="12"/>
      <c r="Z797" s="12"/>
    </row>
    <row r="798" spans="1:26" ht="18" x14ac:dyDescent="0.25">
      <c r="A798" s="11"/>
      <c r="F798" s="12"/>
      <c r="Z798" s="12"/>
    </row>
    <row r="799" spans="1:26" ht="18" x14ac:dyDescent="0.25">
      <c r="A799" s="11"/>
      <c r="F799" s="12"/>
      <c r="Z799" s="12"/>
    </row>
    <row r="800" spans="1:26" ht="18" x14ac:dyDescent="0.25">
      <c r="A800" s="11"/>
      <c r="F800" s="12"/>
      <c r="Z800" s="12"/>
    </row>
    <row r="801" spans="1:26" ht="18" x14ac:dyDescent="0.25">
      <c r="A801" s="11"/>
      <c r="F801" s="12"/>
      <c r="Z801" s="12"/>
    </row>
    <row r="802" spans="1:26" ht="18" x14ac:dyDescent="0.25">
      <c r="A802" s="11"/>
      <c r="F802" s="12"/>
      <c r="Z802" s="12"/>
    </row>
    <row r="803" spans="1:26" ht="18" x14ac:dyDescent="0.25">
      <c r="A803" s="11"/>
      <c r="F803" s="12"/>
      <c r="Z803" s="12"/>
    </row>
    <row r="804" spans="1:26" ht="18" x14ac:dyDescent="0.25">
      <c r="A804" s="11"/>
      <c r="F804" s="12"/>
      <c r="Z804" s="12"/>
    </row>
    <row r="805" spans="1:26" ht="18" x14ac:dyDescent="0.25">
      <c r="A805" s="11"/>
      <c r="F805" s="12"/>
      <c r="Z805" s="12"/>
    </row>
    <row r="806" spans="1:26" ht="18" x14ac:dyDescent="0.25">
      <c r="A806" s="11"/>
      <c r="F806" s="12"/>
      <c r="Z806" s="12"/>
    </row>
    <row r="807" spans="1:26" ht="18" x14ac:dyDescent="0.25">
      <c r="A807" s="11"/>
      <c r="F807" s="12"/>
      <c r="Z807" s="12"/>
    </row>
    <row r="808" spans="1:26" ht="18" x14ac:dyDescent="0.25">
      <c r="A808" s="11"/>
      <c r="F808" s="12"/>
      <c r="Z808" s="12"/>
    </row>
    <row r="809" spans="1:26" ht="18" x14ac:dyDescent="0.25">
      <c r="A809" s="11"/>
      <c r="F809" s="12"/>
      <c r="Z809" s="12"/>
    </row>
    <row r="810" spans="1:26" ht="18" x14ac:dyDescent="0.25">
      <c r="A810" s="11"/>
      <c r="F810" s="12"/>
      <c r="Z810" s="12"/>
    </row>
    <row r="811" spans="1:26" ht="18" x14ac:dyDescent="0.25">
      <c r="A811" s="11"/>
      <c r="F811" s="12"/>
      <c r="Z811" s="12"/>
    </row>
    <row r="812" spans="1:26" ht="18" x14ac:dyDescent="0.25">
      <c r="A812" s="11"/>
      <c r="F812" s="12"/>
      <c r="Z812" s="12"/>
    </row>
    <row r="813" spans="1:26" ht="18" x14ac:dyDescent="0.25">
      <c r="A813" s="11"/>
      <c r="F813" s="12"/>
      <c r="Z813" s="12"/>
    </row>
    <row r="814" spans="1:26" ht="18" x14ac:dyDescent="0.25">
      <c r="A814" s="11"/>
      <c r="F814" s="12"/>
      <c r="Z814" s="12"/>
    </row>
    <row r="815" spans="1:26" ht="18" x14ac:dyDescent="0.25">
      <c r="A815" s="11"/>
      <c r="F815" s="12"/>
      <c r="Z815" s="12"/>
    </row>
    <row r="816" spans="1:26" ht="18" x14ac:dyDescent="0.25">
      <c r="A816" s="11"/>
      <c r="F816" s="12"/>
      <c r="Z816" s="12"/>
    </row>
    <row r="817" spans="1:26" ht="18" x14ac:dyDescent="0.25">
      <c r="A817" s="11"/>
      <c r="F817" s="12"/>
      <c r="Z817" s="12"/>
    </row>
    <row r="818" spans="1:26" ht="18" x14ac:dyDescent="0.25">
      <c r="A818" s="11"/>
      <c r="F818" s="12"/>
      <c r="Z818" s="12"/>
    </row>
    <row r="819" spans="1:26" ht="18" x14ac:dyDescent="0.25">
      <c r="A819" s="11"/>
      <c r="F819" s="12"/>
      <c r="Z819" s="12"/>
    </row>
    <row r="820" spans="1:26" ht="18" x14ac:dyDescent="0.25">
      <c r="A820" s="11"/>
      <c r="F820" s="12"/>
      <c r="Z820" s="12"/>
    </row>
    <row r="821" spans="1:26" ht="18" x14ac:dyDescent="0.25">
      <c r="A821" s="11"/>
      <c r="F821" s="12"/>
      <c r="Z821" s="12"/>
    </row>
    <row r="822" spans="1:26" ht="18" x14ac:dyDescent="0.25">
      <c r="A822" s="11"/>
      <c r="F822" s="12"/>
      <c r="Z822" s="12"/>
    </row>
    <row r="823" spans="1:26" ht="18" x14ac:dyDescent="0.25">
      <c r="A823" s="11"/>
      <c r="F823" s="12"/>
      <c r="Z823" s="12"/>
    </row>
    <row r="824" spans="1:26" ht="18" x14ac:dyDescent="0.25">
      <c r="A824" s="11"/>
      <c r="F824" s="12"/>
      <c r="Z824" s="12"/>
    </row>
    <row r="825" spans="1:26" ht="18" x14ac:dyDescent="0.25">
      <c r="A825" s="11"/>
      <c r="F825" s="12"/>
      <c r="Z825" s="12"/>
    </row>
    <row r="826" spans="1:26" ht="18" x14ac:dyDescent="0.25">
      <c r="A826" s="11"/>
      <c r="F826" s="12"/>
      <c r="Z826" s="12"/>
    </row>
    <row r="827" spans="1:26" ht="18" x14ac:dyDescent="0.25">
      <c r="A827" s="11"/>
      <c r="F827" s="12"/>
      <c r="Z827" s="12"/>
    </row>
    <row r="828" spans="1:26" ht="18" x14ac:dyDescent="0.25">
      <c r="A828" s="11"/>
      <c r="F828" s="12"/>
      <c r="Z828" s="12"/>
    </row>
    <row r="829" spans="1:26" ht="18" x14ac:dyDescent="0.25">
      <c r="A829" s="11"/>
      <c r="F829" s="12"/>
      <c r="Z829" s="12"/>
    </row>
    <row r="830" spans="1:26" ht="18" x14ac:dyDescent="0.25">
      <c r="A830" s="11"/>
      <c r="F830" s="12"/>
      <c r="Z830" s="12"/>
    </row>
    <row r="831" spans="1:26" ht="18" x14ac:dyDescent="0.25">
      <c r="A831" s="11"/>
      <c r="F831" s="12"/>
      <c r="Z831" s="12"/>
    </row>
    <row r="832" spans="1:26" ht="18" x14ac:dyDescent="0.25">
      <c r="A832" s="11"/>
      <c r="F832" s="12"/>
      <c r="Z832" s="12"/>
    </row>
    <row r="833" spans="1:26" ht="18" x14ac:dyDescent="0.25">
      <c r="A833" s="11"/>
      <c r="F833" s="12"/>
      <c r="Z833" s="12"/>
    </row>
    <row r="834" spans="1:26" ht="18" x14ac:dyDescent="0.25">
      <c r="A834" s="11"/>
      <c r="F834" s="12"/>
      <c r="Z834" s="12"/>
    </row>
    <row r="835" spans="1:26" ht="18" x14ac:dyDescent="0.25">
      <c r="A835" s="11"/>
      <c r="F835" s="12"/>
      <c r="Z835" s="12"/>
    </row>
    <row r="836" spans="1:26" ht="18" x14ac:dyDescent="0.25">
      <c r="A836" s="11"/>
      <c r="F836" s="12"/>
      <c r="Z836" s="12"/>
    </row>
    <row r="837" spans="1:26" ht="18" x14ac:dyDescent="0.25">
      <c r="A837" s="11"/>
      <c r="F837" s="12"/>
      <c r="Z837" s="12"/>
    </row>
    <row r="838" spans="1:26" ht="18" x14ac:dyDescent="0.25">
      <c r="A838" s="11"/>
      <c r="F838" s="12"/>
      <c r="Z838" s="12"/>
    </row>
    <row r="839" spans="1:26" ht="18" x14ac:dyDescent="0.25">
      <c r="A839" s="11"/>
      <c r="F839" s="12"/>
      <c r="Z839" s="12"/>
    </row>
    <row r="840" spans="1:26" ht="18" x14ac:dyDescent="0.25">
      <c r="A840" s="11"/>
      <c r="F840" s="12"/>
      <c r="Z840" s="12"/>
    </row>
    <row r="841" spans="1:26" ht="18" x14ac:dyDescent="0.25">
      <c r="A841" s="11"/>
      <c r="F841" s="12"/>
      <c r="Z841" s="12"/>
    </row>
    <row r="842" spans="1:26" ht="18" x14ac:dyDescent="0.25">
      <c r="A842" s="11"/>
      <c r="F842" s="12"/>
      <c r="Z842" s="12"/>
    </row>
    <row r="843" spans="1:26" ht="18" x14ac:dyDescent="0.25">
      <c r="A843" s="11"/>
      <c r="F843" s="12"/>
      <c r="Z843" s="12"/>
    </row>
    <row r="844" spans="1:26" ht="18" x14ac:dyDescent="0.25">
      <c r="A844" s="11"/>
      <c r="F844" s="12"/>
      <c r="Z844" s="12"/>
    </row>
    <row r="845" spans="1:26" ht="18" x14ac:dyDescent="0.25">
      <c r="A845" s="11"/>
      <c r="F845" s="12"/>
      <c r="Z845" s="12"/>
    </row>
    <row r="846" spans="1:26" ht="18" x14ac:dyDescent="0.25">
      <c r="A846" s="11"/>
      <c r="F846" s="12"/>
      <c r="Z846" s="12"/>
    </row>
    <row r="847" spans="1:26" ht="18" x14ac:dyDescent="0.25">
      <c r="A847" s="11"/>
      <c r="F847" s="12"/>
      <c r="Z847" s="12"/>
    </row>
    <row r="848" spans="1:26" ht="18" x14ac:dyDescent="0.25">
      <c r="A848" s="11"/>
      <c r="F848" s="12"/>
      <c r="Z848" s="12"/>
    </row>
    <row r="849" spans="1:26" ht="18" x14ac:dyDescent="0.25">
      <c r="A849" s="11"/>
      <c r="F849" s="12"/>
      <c r="Z849" s="12"/>
    </row>
    <row r="850" spans="1:26" ht="18" x14ac:dyDescent="0.25">
      <c r="A850" s="11"/>
      <c r="F850" s="12"/>
      <c r="Z850" s="12"/>
    </row>
    <row r="851" spans="1:26" ht="18" x14ac:dyDescent="0.25">
      <c r="A851" s="11"/>
      <c r="F851" s="12"/>
      <c r="Z851" s="12"/>
    </row>
    <row r="852" spans="1:26" ht="18" x14ac:dyDescent="0.25">
      <c r="A852" s="11"/>
      <c r="F852" s="12"/>
      <c r="Z852" s="12"/>
    </row>
    <row r="853" spans="1:26" ht="18" x14ac:dyDescent="0.25">
      <c r="A853" s="11"/>
      <c r="F853" s="12"/>
      <c r="Z853" s="12"/>
    </row>
    <row r="854" spans="1:26" ht="18" x14ac:dyDescent="0.25">
      <c r="A854" s="11"/>
      <c r="F854" s="12"/>
      <c r="Z854" s="12"/>
    </row>
    <row r="855" spans="1:26" ht="18" x14ac:dyDescent="0.25">
      <c r="A855" s="11"/>
      <c r="F855" s="12"/>
      <c r="Z855" s="12"/>
    </row>
    <row r="856" spans="1:26" ht="18" x14ac:dyDescent="0.25">
      <c r="A856" s="11"/>
      <c r="F856" s="12"/>
      <c r="Z856" s="12"/>
    </row>
    <row r="857" spans="1:26" ht="18" x14ac:dyDescent="0.25">
      <c r="A857" s="11"/>
      <c r="F857" s="12"/>
      <c r="Z857" s="12"/>
    </row>
    <row r="858" spans="1:26" ht="18" x14ac:dyDescent="0.25">
      <c r="A858" s="11"/>
      <c r="F858" s="12"/>
      <c r="Z858" s="12"/>
    </row>
    <row r="859" spans="1:26" ht="18" x14ac:dyDescent="0.25">
      <c r="A859" s="11"/>
      <c r="F859" s="12"/>
      <c r="Z859" s="12"/>
    </row>
    <row r="860" spans="1:26" ht="18" x14ac:dyDescent="0.25">
      <c r="A860" s="11"/>
      <c r="F860" s="12"/>
      <c r="Z860" s="12"/>
    </row>
    <row r="861" spans="1:26" ht="18" x14ac:dyDescent="0.25">
      <c r="A861" s="11"/>
      <c r="F861" s="12"/>
      <c r="Z861" s="12"/>
    </row>
    <row r="862" spans="1:26" ht="18" x14ac:dyDescent="0.25">
      <c r="A862" s="11"/>
      <c r="F862" s="12"/>
      <c r="Z862" s="12"/>
    </row>
    <row r="863" spans="1:26" ht="18" x14ac:dyDescent="0.25">
      <c r="A863" s="11"/>
      <c r="F863" s="12"/>
      <c r="Z863" s="12"/>
    </row>
    <row r="864" spans="1:26" ht="18" x14ac:dyDescent="0.25">
      <c r="A864" s="11"/>
      <c r="F864" s="12"/>
      <c r="Z864" s="12"/>
    </row>
    <row r="865" spans="1:26" ht="18" x14ac:dyDescent="0.25">
      <c r="A865" s="11"/>
      <c r="F865" s="12"/>
      <c r="Z865" s="12"/>
    </row>
    <row r="866" spans="1:26" ht="18" x14ac:dyDescent="0.25">
      <c r="A866" s="11"/>
      <c r="F866" s="12"/>
      <c r="Z866" s="12"/>
    </row>
    <row r="867" spans="1:26" ht="18" x14ac:dyDescent="0.25">
      <c r="A867" s="11"/>
      <c r="F867" s="12"/>
      <c r="Z867" s="12"/>
    </row>
    <row r="868" spans="1:26" ht="18" x14ac:dyDescent="0.25">
      <c r="A868" s="11"/>
      <c r="F868" s="12"/>
      <c r="Z868" s="12"/>
    </row>
    <row r="869" spans="1:26" ht="18" x14ac:dyDescent="0.25">
      <c r="A869" s="11"/>
      <c r="F869" s="12"/>
      <c r="Z869" s="12"/>
    </row>
    <row r="870" spans="1:26" ht="18" x14ac:dyDescent="0.25">
      <c r="A870" s="11"/>
      <c r="F870" s="12"/>
      <c r="Z870" s="12"/>
    </row>
    <row r="871" spans="1:26" ht="18" x14ac:dyDescent="0.25">
      <c r="A871" s="11"/>
      <c r="F871" s="12"/>
      <c r="Z871" s="12"/>
    </row>
    <row r="872" spans="1:26" ht="18" x14ac:dyDescent="0.25">
      <c r="A872" s="11"/>
      <c r="F872" s="12"/>
      <c r="Z872" s="12"/>
    </row>
    <row r="873" spans="1:26" ht="18" x14ac:dyDescent="0.25">
      <c r="A873" s="11"/>
      <c r="F873" s="12"/>
      <c r="Z873" s="12"/>
    </row>
    <row r="874" spans="1:26" ht="18" x14ac:dyDescent="0.25">
      <c r="A874" s="11"/>
      <c r="F874" s="12"/>
      <c r="Z874" s="12"/>
    </row>
    <row r="875" spans="1:26" ht="18" x14ac:dyDescent="0.25">
      <c r="A875" s="11"/>
      <c r="F875" s="12"/>
      <c r="Z875" s="12"/>
    </row>
    <row r="876" spans="1:26" ht="18" x14ac:dyDescent="0.25">
      <c r="A876" s="11"/>
      <c r="F876" s="12"/>
      <c r="Z876" s="12"/>
    </row>
    <row r="877" spans="1:26" ht="18" x14ac:dyDescent="0.25">
      <c r="A877" s="11"/>
      <c r="F877" s="12"/>
      <c r="Z877" s="12"/>
    </row>
    <row r="878" spans="1:26" ht="18" x14ac:dyDescent="0.25">
      <c r="A878" s="11"/>
      <c r="F878" s="12"/>
      <c r="Z878" s="12"/>
    </row>
    <row r="879" spans="1:26" ht="18" x14ac:dyDescent="0.25">
      <c r="A879" s="11"/>
      <c r="F879" s="12"/>
      <c r="Z879" s="12"/>
    </row>
    <row r="880" spans="1:26" ht="18" x14ac:dyDescent="0.25">
      <c r="A880" s="11"/>
      <c r="F880" s="12"/>
      <c r="Z880" s="12"/>
    </row>
    <row r="881" spans="1:26" ht="18" x14ac:dyDescent="0.25">
      <c r="A881" s="11"/>
      <c r="F881" s="12"/>
      <c r="Z881" s="12"/>
    </row>
    <row r="882" spans="1:26" ht="18" x14ac:dyDescent="0.25">
      <c r="A882" s="11"/>
      <c r="F882" s="12"/>
      <c r="Z882" s="12"/>
    </row>
    <row r="883" spans="1:26" ht="18" x14ac:dyDescent="0.25">
      <c r="A883" s="11"/>
      <c r="F883" s="12"/>
      <c r="Z883" s="12"/>
    </row>
    <row r="884" spans="1:26" ht="18" x14ac:dyDescent="0.25">
      <c r="A884" s="11"/>
      <c r="F884" s="12"/>
      <c r="Z884" s="12"/>
    </row>
    <row r="885" spans="1:26" ht="18" x14ac:dyDescent="0.25">
      <c r="A885" s="11"/>
      <c r="F885" s="12"/>
      <c r="Z885" s="12"/>
    </row>
    <row r="886" spans="1:26" ht="18" x14ac:dyDescent="0.25">
      <c r="A886" s="11"/>
      <c r="F886" s="12"/>
      <c r="Z886" s="12"/>
    </row>
    <row r="887" spans="1:26" ht="18" x14ac:dyDescent="0.25">
      <c r="A887" s="11"/>
      <c r="F887" s="12"/>
      <c r="Z887" s="12"/>
    </row>
    <row r="888" spans="1:26" ht="18" x14ac:dyDescent="0.25">
      <c r="A888" s="11"/>
      <c r="F888" s="12"/>
      <c r="Z888" s="12"/>
    </row>
    <row r="889" spans="1:26" ht="18" x14ac:dyDescent="0.25">
      <c r="A889" s="11"/>
      <c r="F889" s="12"/>
      <c r="Z889" s="12"/>
    </row>
    <row r="890" spans="1:26" ht="18" x14ac:dyDescent="0.25">
      <c r="A890" s="11"/>
      <c r="F890" s="12"/>
      <c r="Z890" s="12"/>
    </row>
    <row r="891" spans="1:26" ht="18" x14ac:dyDescent="0.25">
      <c r="A891" s="11"/>
      <c r="F891" s="12"/>
      <c r="Z891" s="12"/>
    </row>
    <row r="892" spans="1:26" ht="18" x14ac:dyDescent="0.25">
      <c r="A892" s="11"/>
      <c r="F892" s="12"/>
      <c r="Z892" s="12"/>
    </row>
    <row r="893" spans="1:26" ht="18" x14ac:dyDescent="0.25">
      <c r="A893" s="11"/>
      <c r="F893" s="12"/>
      <c r="Z893" s="12"/>
    </row>
    <row r="894" spans="1:26" ht="18" x14ac:dyDescent="0.25">
      <c r="A894" s="11"/>
      <c r="F894" s="12"/>
      <c r="Z894" s="12"/>
    </row>
    <row r="895" spans="1:26" ht="18" x14ac:dyDescent="0.25">
      <c r="A895" s="11"/>
      <c r="F895" s="12"/>
      <c r="Z895" s="12"/>
    </row>
    <row r="896" spans="1:26" ht="18" x14ac:dyDescent="0.25">
      <c r="A896" s="11"/>
      <c r="F896" s="12"/>
      <c r="Z896" s="12"/>
    </row>
    <row r="897" spans="1:26" ht="18" x14ac:dyDescent="0.25">
      <c r="A897" s="11"/>
      <c r="F897" s="12"/>
      <c r="Z897" s="12"/>
    </row>
    <row r="898" spans="1:26" ht="18" x14ac:dyDescent="0.25">
      <c r="A898" s="11"/>
      <c r="F898" s="12"/>
      <c r="Z898" s="12"/>
    </row>
    <row r="899" spans="1:26" ht="18" x14ac:dyDescent="0.25">
      <c r="A899" s="11"/>
      <c r="F899" s="12"/>
      <c r="Z899" s="12"/>
    </row>
    <row r="900" spans="1:26" ht="18" x14ac:dyDescent="0.25">
      <c r="A900" s="11"/>
      <c r="F900" s="12"/>
      <c r="Z900" s="12"/>
    </row>
    <row r="901" spans="1:26" ht="18" x14ac:dyDescent="0.25">
      <c r="A901" s="11"/>
      <c r="F901" s="12"/>
      <c r="Z901" s="12"/>
    </row>
    <row r="902" spans="1:26" ht="18" x14ac:dyDescent="0.25">
      <c r="A902" s="11"/>
      <c r="F902" s="12"/>
      <c r="Z902" s="12"/>
    </row>
    <row r="903" spans="1:26" ht="18" x14ac:dyDescent="0.25">
      <c r="A903" s="11"/>
      <c r="F903" s="12"/>
      <c r="Z903" s="12"/>
    </row>
    <row r="904" spans="1:26" ht="18" x14ac:dyDescent="0.25">
      <c r="A904" s="11"/>
      <c r="F904" s="12"/>
      <c r="Z904" s="12"/>
    </row>
    <row r="905" spans="1:26" ht="18" x14ac:dyDescent="0.25">
      <c r="A905" s="11"/>
      <c r="F905" s="12"/>
      <c r="Z905" s="12"/>
    </row>
    <row r="906" spans="1:26" ht="18" x14ac:dyDescent="0.25">
      <c r="A906" s="11"/>
      <c r="F906" s="12"/>
      <c r="Z906" s="12"/>
    </row>
    <row r="907" spans="1:26" ht="18" x14ac:dyDescent="0.25">
      <c r="A907" s="11"/>
      <c r="F907" s="12"/>
      <c r="Z907" s="12"/>
    </row>
    <row r="908" spans="1:26" ht="18" x14ac:dyDescent="0.25">
      <c r="A908" s="11"/>
      <c r="F908" s="12"/>
      <c r="Z908" s="12"/>
    </row>
    <row r="909" spans="1:26" ht="18" x14ac:dyDescent="0.25">
      <c r="A909" s="11"/>
      <c r="F909" s="12"/>
      <c r="Z909" s="12"/>
    </row>
    <row r="910" spans="1:26" ht="18" x14ac:dyDescent="0.25">
      <c r="A910" s="11"/>
      <c r="F910" s="12"/>
      <c r="Z910" s="12"/>
    </row>
    <row r="911" spans="1:26" ht="18" x14ac:dyDescent="0.25">
      <c r="A911" s="11"/>
      <c r="F911" s="12"/>
      <c r="Z911" s="12"/>
    </row>
    <row r="912" spans="1:26" ht="18" x14ac:dyDescent="0.25">
      <c r="A912" s="11"/>
      <c r="F912" s="12"/>
      <c r="Z912" s="12"/>
    </row>
    <row r="913" spans="1:26" ht="18" x14ac:dyDescent="0.25">
      <c r="A913" s="11"/>
      <c r="F913" s="12"/>
      <c r="Z913" s="12"/>
    </row>
    <row r="914" spans="1:26" ht="18" x14ac:dyDescent="0.25">
      <c r="A914" s="11"/>
      <c r="F914" s="12"/>
      <c r="Z914" s="12"/>
    </row>
    <row r="915" spans="1:26" ht="18" x14ac:dyDescent="0.25">
      <c r="A915" s="11"/>
      <c r="F915" s="12"/>
      <c r="Z915" s="12"/>
    </row>
    <row r="916" spans="1:26" ht="18" x14ac:dyDescent="0.25">
      <c r="A916" s="11"/>
      <c r="F916" s="12"/>
      <c r="Z916" s="12"/>
    </row>
    <row r="917" spans="1:26" ht="18" x14ac:dyDescent="0.25">
      <c r="A917" s="11"/>
      <c r="F917" s="12"/>
      <c r="Z917" s="12"/>
    </row>
    <row r="918" spans="1:26" ht="18" x14ac:dyDescent="0.25">
      <c r="A918" s="11"/>
      <c r="F918" s="12"/>
      <c r="Z918" s="12"/>
    </row>
    <row r="919" spans="1:26" ht="18" x14ac:dyDescent="0.25">
      <c r="A919" s="11"/>
      <c r="F919" s="12"/>
      <c r="Z919" s="12"/>
    </row>
    <row r="920" spans="1:26" ht="18" x14ac:dyDescent="0.25">
      <c r="A920" s="11"/>
      <c r="F920" s="12"/>
      <c r="Z920" s="12"/>
    </row>
    <row r="921" spans="1:26" ht="18" x14ac:dyDescent="0.25">
      <c r="A921" s="11"/>
      <c r="F921" s="12"/>
      <c r="Z921" s="12"/>
    </row>
    <row r="922" spans="1:26" ht="18" x14ac:dyDescent="0.25">
      <c r="A922" s="11"/>
      <c r="F922" s="12"/>
      <c r="Z922" s="12"/>
    </row>
    <row r="923" spans="1:26" ht="18" x14ac:dyDescent="0.25">
      <c r="A923" s="11"/>
      <c r="F923" s="12"/>
      <c r="Z923" s="12"/>
    </row>
    <row r="924" spans="1:26" ht="18" x14ac:dyDescent="0.25">
      <c r="A924" s="11"/>
      <c r="F924" s="12"/>
      <c r="Z924" s="12"/>
    </row>
    <row r="925" spans="1:26" ht="18" x14ac:dyDescent="0.25">
      <c r="A925" s="11"/>
      <c r="F925" s="12"/>
      <c r="Z925" s="12"/>
    </row>
    <row r="926" spans="1:26" ht="18" x14ac:dyDescent="0.25">
      <c r="A926" s="11"/>
      <c r="F926" s="12"/>
      <c r="Z926" s="12"/>
    </row>
    <row r="927" spans="1:26" ht="18" x14ac:dyDescent="0.25">
      <c r="A927" s="11"/>
      <c r="F927" s="12"/>
      <c r="Z927" s="12"/>
    </row>
    <row r="928" spans="1:26" ht="18" x14ac:dyDescent="0.25">
      <c r="A928" s="11"/>
      <c r="F928" s="12"/>
      <c r="Z928" s="12"/>
    </row>
    <row r="929" spans="1:26" ht="18" x14ac:dyDescent="0.25">
      <c r="A929" s="11"/>
      <c r="F929" s="12"/>
      <c r="Z929" s="12"/>
    </row>
    <row r="930" spans="1:26" ht="18" x14ac:dyDescent="0.25">
      <c r="A930" s="11"/>
      <c r="F930" s="12"/>
      <c r="Z930" s="12"/>
    </row>
    <row r="931" spans="1:26" ht="18" x14ac:dyDescent="0.25">
      <c r="A931" s="11"/>
      <c r="F931" s="12"/>
      <c r="Z931" s="12"/>
    </row>
    <row r="932" spans="1:26" ht="18" x14ac:dyDescent="0.25">
      <c r="A932" s="11"/>
      <c r="F932" s="12"/>
      <c r="Z932" s="12"/>
    </row>
    <row r="933" spans="1:26" ht="18" x14ac:dyDescent="0.25">
      <c r="A933" s="11"/>
      <c r="F933" s="12"/>
      <c r="Z933" s="12"/>
    </row>
    <row r="934" spans="1:26" ht="18" x14ac:dyDescent="0.25">
      <c r="A934" s="11"/>
      <c r="F934" s="12"/>
      <c r="Z934" s="12"/>
    </row>
    <row r="935" spans="1:26" ht="18" x14ac:dyDescent="0.25">
      <c r="A935" s="11"/>
      <c r="F935" s="12"/>
      <c r="Z935" s="12"/>
    </row>
    <row r="936" spans="1:26" ht="18" x14ac:dyDescent="0.25">
      <c r="A936" s="11"/>
      <c r="F936" s="12"/>
      <c r="Z936" s="12"/>
    </row>
    <row r="937" spans="1:26" ht="18" x14ac:dyDescent="0.25">
      <c r="A937" s="11"/>
      <c r="F937" s="12"/>
      <c r="Z937" s="12"/>
    </row>
    <row r="938" spans="1:26" ht="18" x14ac:dyDescent="0.25">
      <c r="A938" s="11"/>
      <c r="F938" s="12"/>
      <c r="Z938" s="12"/>
    </row>
    <row r="939" spans="1:26" ht="18" x14ac:dyDescent="0.25">
      <c r="A939" s="11"/>
      <c r="F939" s="12"/>
      <c r="Z939" s="12"/>
    </row>
    <row r="940" spans="1:26" ht="18" x14ac:dyDescent="0.25">
      <c r="A940" s="11"/>
      <c r="F940" s="12"/>
      <c r="Z940" s="12"/>
    </row>
    <row r="941" spans="1:26" ht="18" x14ac:dyDescent="0.25">
      <c r="A941" s="11"/>
      <c r="F941" s="12"/>
      <c r="Z941" s="12"/>
    </row>
    <row r="942" spans="1:26" ht="18" x14ac:dyDescent="0.25">
      <c r="A942" s="11"/>
      <c r="F942" s="12"/>
      <c r="Z942" s="12"/>
    </row>
    <row r="943" spans="1:26" ht="18" x14ac:dyDescent="0.25">
      <c r="A943" s="11"/>
      <c r="F943" s="12"/>
      <c r="Z943" s="12"/>
    </row>
    <row r="944" spans="1:26" ht="18" x14ac:dyDescent="0.25">
      <c r="A944" s="11"/>
      <c r="F944" s="12"/>
      <c r="Z944" s="12"/>
    </row>
    <row r="945" spans="1:26" ht="18" x14ac:dyDescent="0.25">
      <c r="A945" s="11"/>
      <c r="F945" s="12"/>
      <c r="Z945" s="12"/>
    </row>
    <row r="946" spans="1:26" ht="18" x14ac:dyDescent="0.25">
      <c r="A946" s="11"/>
      <c r="F946" s="12"/>
      <c r="Z946" s="12"/>
    </row>
    <row r="947" spans="1:26" ht="18" x14ac:dyDescent="0.25">
      <c r="A947" s="11"/>
      <c r="F947" s="12"/>
      <c r="Z947" s="12"/>
    </row>
    <row r="948" spans="1:26" ht="18" x14ac:dyDescent="0.25">
      <c r="A948" s="11"/>
      <c r="F948" s="12"/>
      <c r="Z948" s="12"/>
    </row>
    <row r="949" spans="1:26" ht="18" x14ac:dyDescent="0.25">
      <c r="A949" s="11"/>
      <c r="F949" s="12"/>
      <c r="Z949" s="12"/>
    </row>
    <row r="950" spans="1:26" ht="18" x14ac:dyDescent="0.25">
      <c r="A950" s="11"/>
      <c r="F950" s="12"/>
      <c r="Z950" s="12"/>
    </row>
    <row r="951" spans="1:26" ht="18" x14ac:dyDescent="0.25">
      <c r="A951" s="11"/>
      <c r="F951" s="12"/>
      <c r="Z951" s="12"/>
    </row>
    <row r="952" spans="1:26" ht="18" x14ac:dyDescent="0.25">
      <c r="A952" s="11"/>
      <c r="F952" s="12"/>
      <c r="Z952" s="12"/>
    </row>
    <row r="953" spans="1:26" ht="18" x14ac:dyDescent="0.25">
      <c r="A953" s="11"/>
      <c r="F953" s="12"/>
      <c r="Z953" s="12"/>
    </row>
    <row r="954" spans="1:26" ht="18" x14ac:dyDescent="0.25">
      <c r="A954" s="11"/>
      <c r="F954" s="12"/>
      <c r="Z954" s="12"/>
    </row>
    <row r="955" spans="1:26" ht="18" x14ac:dyDescent="0.25">
      <c r="A955" s="11"/>
      <c r="F955" s="12"/>
      <c r="Z955" s="12"/>
    </row>
    <row r="956" spans="1:26" ht="18" x14ac:dyDescent="0.25">
      <c r="A956" s="11"/>
      <c r="F956" s="12"/>
      <c r="Z956" s="12"/>
    </row>
    <row r="957" spans="1:26" ht="18" x14ac:dyDescent="0.25">
      <c r="A957" s="11"/>
      <c r="F957" s="12"/>
      <c r="Z957" s="12"/>
    </row>
    <row r="958" spans="1:26" ht="18" x14ac:dyDescent="0.25">
      <c r="A958" s="11"/>
      <c r="F958" s="12"/>
      <c r="Z958" s="12"/>
    </row>
    <row r="959" spans="1:26" ht="18" x14ac:dyDescent="0.25">
      <c r="A959" s="11"/>
      <c r="F959" s="12"/>
      <c r="Z959" s="12"/>
    </row>
    <row r="960" spans="1:26" ht="18" x14ac:dyDescent="0.25">
      <c r="A960" s="11"/>
      <c r="F960" s="12"/>
      <c r="Z960" s="12"/>
    </row>
    <row r="961" spans="1:26" ht="18" x14ac:dyDescent="0.25">
      <c r="A961" s="11"/>
      <c r="F961" s="12"/>
      <c r="Z961" s="12"/>
    </row>
    <row r="962" spans="1:26" ht="18" x14ac:dyDescent="0.25">
      <c r="A962" s="11"/>
      <c r="F962" s="12"/>
      <c r="Z962" s="12"/>
    </row>
    <row r="963" spans="1:26" ht="18" x14ac:dyDescent="0.25">
      <c r="A963" s="11"/>
      <c r="F963" s="12"/>
      <c r="Z963" s="12"/>
    </row>
    <row r="964" spans="1:26" ht="18" x14ac:dyDescent="0.25">
      <c r="A964" s="11"/>
      <c r="F964" s="12"/>
      <c r="Z964" s="12"/>
    </row>
    <row r="965" spans="1:26" ht="18" x14ac:dyDescent="0.25">
      <c r="A965" s="11"/>
      <c r="F965" s="12"/>
      <c r="Z965" s="12"/>
    </row>
    <row r="966" spans="1:26" ht="18" x14ac:dyDescent="0.25">
      <c r="A966" s="11"/>
      <c r="F966" s="12"/>
      <c r="Z966" s="12"/>
    </row>
    <row r="967" spans="1:26" ht="18" x14ac:dyDescent="0.25">
      <c r="A967" s="11"/>
      <c r="F967" s="12"/>
      <c r="Z967" s="12"/>
    </row>
    <row r="968" spans="1:26" ht="18" x14ac:dyDescent="0.25">
      <c r="A968" s="11"/>
      <c r="F968" s="12"/>
      <c r="Z968" s="12"/>
    </row>
    <row r="969" spans="1:26" ht="18" x14ac:dyDescent="0.25">
      <c r="A969" s="11"/>
      <c r="F969" s="12"/>
      <c r="Z969" s="12"/>
    </row>
    <row r="970" spans="1:26" ht="18" x14ac:dyDescent="0.25">
      <c r="A970" s="11"/>
      <c r="F970" s="12"/>
      <c r="Z970" s="12"/>
    </row>
    <row r="971" spans="1:26" ht="18" x14ac:dyDescent="0.25">
      <c r="A971" s="11"/>
      <c r="F971" s="12"/>
      <c r="Z971" s="12"/>
    </row>
    <row r="972" spans="1:26" ht="18" x14ac:dyDescent="0.25">
      <c r="A972" s="11"/>
      <c r="F972" s="12"/>
      <c r="Z972" s="12"/>
    </row>
    <row r="973" spans="1:26" ht="18" x14ac:dyDescent="0.25">
      <c r="A973" s="11"/>
      <c r="F973" s="12"/>
      <c r="Z973" s="12"/>
    </row>
    <row r="974" spans="1:26" ht="18" x14ac:dyDescent="0.25">
      <c r="A974" s="11"/>
      <c r="F974" s="12"/>
      <c r="Z974" s="12"/>
    </row>
    <row r="975" spans="1:26" ht="18" x14ac:dyDescent="0.25">
      <c r="A975" s="11"/>
      <c r="F975" s="12"/>
      <c r="Z975" s="12"/>
    </row>
    <row r="976" spans="1:26" ht="18" x14ac:dyDescent="0.25">
      <c r="A976" s="11"/>
      <c r="F976" s="12"/>
      <c r="Z976" s="12"/>
    </row>
    <row r="977" spans="1:26" ht="18" x14ac:dyDescent="0.25">
      <c r="A977" s="11"/>
      <c r="F977" s="12"/>
      <c r="Z977" s="12"/>
    </row>
    <row r="978" spans="1:26" ht="18" x14ac:dyDescent="0.25">
      <c r="A978" s="11"/>
      <c r="F978" s="12"/>
      <c r="Z978" s="12"/>
    </row>
    <row r="979" spans="1:26" ht="18" x14ac:dyDescent="0.25">
      <c r="A979" s="11"/>
      <c r="F979" s="12"/>
      <c r="Z979" s="12"/>
    </row>
    <row r="980" spans="1:26" ht="18" x14ac:dyDescent="0.25">
      <c r="A980" s="11"/>
      <c r="F980" s="12"/>
      <c r="Z980" s="12"/>
    </row>
    <row r="981" spans="1:26" ht="18" x14ac:dyDescent="0.25">
      <c r="A981" s="11"/>
      <c r="F981" s="12"/>
      <c r="Z981" s="12"/>
    </row>
    <row r="982" spans="1:26" ht="18" x14ac:dyDescent="0.25">
      <c r="A982" s="11"/>
      <c r="F982" s="12"/>
      <c r="Z982" s="12"/>
    </row>
    <row r="983" spans="1:26" ht="18" x14ac:dyDescent="0.25">
      <c r="A983" s="11"/>
      <c r="F983" s="12"/>
      <c r="Z983" s="12"/>
    </row>
    <row r="984" spans="1:26" ht="18" x14ac:dyDescent="0.25">
      <c r="A984" s="11"/>
      <c r="F984" s="12"/>
      <c r="Z984" s="12"/>
    </row>
    <row r="985" spans="1:26" ht="18" x14ac:dyDescent="0.25">
      <c r="A985" s="11"/>
      <c r="F985" s="12"/>
      <c r="Z985" s="12"/>
    </row>
    <row r="986" spans="1:26" ht="18" x14ac:dyDescent="0.25">
      <c r="A986" s="11"/>
      <c r="F986" s="12"/>
      <c r="Z986" s="12"/>
    </row>
    <row r="987" spans="1:26" ht="18" x14ac:dyDescent="0.25">
      <c r="A987" s="11"/>
      <c r="F987" s="12"/>
      <c r="Z987" s="12"/>
    </row>
    <row r="988" spans="1:26" ht="18" x14ac:dyDescent="0.25">
      <c r="A988" s="11"/>
      <c r="F988" s="12"/>
      <c r="Z988" s="12"/>
    </row>
    <row r="989" spans="1:26" ht="18" x14ac:dyDescent="0.25">
      <c r="A989" s="11"/>
      <c r="F989" s="12"/>
      <c r="Z989" s="12"/>
    </row>
    <row r="990" spans="1:26" ht="18" x14ac:dyDescent="0.25">
      <c r="A990" s="11"/>
      <c r="F990" s="12"/>
      <c r="Z990" s="12"/>
    </row>
    <row r="991" spans="1:26" ht="18" x14ac:dyDescent="0.25">
      <c r="A991" s="11"/>
      <c r="F991" s="12"/>
      <c r="Z991" s="12"/>
    </row>
    <row r="992" spans="1:26" ht="18" x14ac:dyDescent="0.25">
      <c r="A992" s="11"/>
      <c r="F992" s="12"/>
      <c r="Z992" s="12"/>
    </row>
    <row r="993" spans="1:26" ht="18" x14ac:dyDescent="0.25">
      <c r="A993" s="11"/>
      <c r="F993" s="12"/>
      <c r="Z993" s="12"/>
    </row>
    <row r="994" spans="1:26" ht="18" x14ac:dyDescent="0.25">
      <c r="A994" s="11"/>
      <c r="F994" s="12"/>
      <c r="Z994" s="12"/>
    </row>
    <row r="995" spans="1:26" ht="18" x14ac:dyDescent="0.25">
      <c r="A995" s="11"/>
      <c r="F995" s="12"/>
      <c r="Z995" s="12"/>
    </row>
    <row r="996" spans="1:26" ht="18" x14ac:dyDescent="0.25">
      <c r="A996" s="11"/>
      <c r="F996" s="12"/>
      <c r="Z996" s="12"/>
    </row>
    <row r="997" spans="1:26" ht="18" x14ac:dyDescent="0.25">
      <c r="A997" s="11"/>
      <c r="F997" s="12"/>
      <c r="Z997" s="12"/>
    </row>
    <row r="998" spans="1:26" ht="18" x14ac:dyDescent="0.25">
      <c r="A998" s="11"/>
      <c r="F998" s="12"/>
      <c r="Z998" s="12"/>
    </row>
    <row r="999" spans="1:26" ht="18" x14ac:dyDescent="0.25">
      <c r="A999" s="11"/>
      <c r="F999" s="12"/>
      <c r="Z999" s="12"/>
    </row>
    <row r="1000" spans="1:26" ht="18" x14ac:dyDescent="0.25">
      <c r="A1000" s="11"/>
      <c r="F1000" s="12"/>
      <c r="Z1000" s="12"/>
    </row>
    <row r="1001" spans="1:26" ht="18" x14ac:dyDescent="0.25">
      <c r="A1001" s="11"/>
      <c r="F1001" s="12"/>
      <c r="Z1001" s="12"/>
    </row>
    <row r="1002" spans="1:26" ht="18" x14ac:dyDescent="0.25">
      <c r="A1002" s="11"/>
      <c r="F1002" s="12"/>
      <c r="Z1002" s="12"/>
    </row>
    <row r="1003" spans="1:26" ht="18" x14ac:dyDescent="0.25">
      <c r="A1003" s="11"/>
      <c r="F1003" s="12"/>
      <c r="Z1003" s="12"/>
    </row>
    <row r="1004" spans="1:26" ht="18" x14ac:dyDescent="0.25">
      <c r="A1004" s="11"/>
      <c r="F1004" s="12"/>
      <c r="Z1004" s="12"/>
    </row>
    <row r="1005" spans="1:26" ht="18" x14ac:dyDescent="0.25">
      <c r="A1005" s="11"/>
      <c r="F1005" s="12"/>
      <c r="Z1005" s="12"/>
    </row>
    <row r="1006" spans="1:26" ht="18" x14ac:dyDescent="0.25">
      <c r="A1006" s="11"/>
      <c r="F1006" s="12"/>
      <c r="Z1006" s="12"/>
    </row>
    <row r="1007" spans="1:26" ht="18" x14ac:dyDescent="0.25">
      <c r="A1007" s="11"/>
      <c r="F1007" s="12"/>
      <c r="Z1007" s="12"/>
    </row>
    <row r="1008" spans="1:26" ht="18" x14ac:dyDescent="0.25">
      <c r="A1008" s="11"/>
      <c r="F1008" s="12"/>
      <c r="Z1008" s="12"/>
    </row>
    <row r="1009" spans="1:26" ht="18" x14ac:dyDescent="0.25">
      <c r="A1009" s="11"/>
      <c r="F1009" s="12"/>
      <c r="Z1009" s="12"/>
    </row>
    <row r="1010" spans="1:26" ht="18" x14ac:dyDescent="0.25">
      <c r="A1010" s="11"/>
      <c r="F1010" s="12"/>
      <c r="Z1010" s="12"/>
    </row>
    <row r="1011" spans="1:26" ht="18" x14ac:dyDescent="0.25">
      <c r="A1011" s="11"/>
      <c r="F1011" s="12"/>
      <c r="Z1011" s="12"/>
    </row>
    <row r="1012" spans="1:26" ht="18" x14ac:dyDescent="0.25">
      <c r="A1012" s="11"/>
      <c r="F1012" s="12"/>
      <c r="Z1012" s="12"/>
    </row>
    <row r="1013" spans="1:26" ht="18" x14ac:dyDescent="0.25">
      <c r="A1013" s="11"/>
      <c r="F1013" s="12"/>
      <c r="Z1013" s="12"/>
    </row>
    <row r="1014" spans="1:26" ht="18" x14ac:dyDescent="0.25">
      <c r="A1014" s="11"/>
      <c r="F1014" s="12"/>
      <c r="Z1014" s="12"/>
    </row>
    <row r="1015" spans="1:26" ht="18" x14ac:dyDescent="0.25">
      <c r="A1015" s="11"/>
      <c r="F1015" s="12"/>
      <c r="Z1015" s="12"/>
    </row>
    <row r="1016" spans="1:26" ht="18" x14ac:dyDescent="0.25">
      <c r="A1016" s="11"/>
      <c r="F1016" s="12"/>
      <c r="Z1016" s="12"/>
    </row>
    <row r="1017" spans="1:26" ht="18" x14ac:dyDescent="0.25">
      <c r="A1017" s="11"/>
      <c r="F1017" s="12"/>
      <c r="Z1017" s="12"/>
    </row>
    <row r="1018" spans="1:26" ht="18" x14ac:dyDescent="0.25">
      <c r="A1018" s="11"/>
      <c r="F1018" s="12"/>
      <c r="Z1018" s="12"/>
    </row>
    <row r="1019" spans="1:26" ht="18" x14ac:dyDescent="0.25">
      <c r="A1019" s="11"/>
      <c r="F1019" s="12"/>
      <c r="Z1019" s="12"/>
    </row>
    <row r="1020" spans="1:26" ht="18" x14ac:dyDescent="0.25">
      <c r="A1020" s="11"/>
      <c r="F1020" s="12"/>
      <c r="Z1020" s="12"/>
    </row>
    <row r="1021" spans="1:26" ht="18" x14ac:dyDescent="0.25">
      <c r="A1021" s="11"/>
      <c r="F1021" s="12"/>
      <c r="Z1021" s="12"/>
    </row>
    <row r="1022" spans="1:26" ht="18" x14ac:dyDescent="0.25">
      <c r="A1022" s="11"/>
      <c r="F1022" s="12"/>
      <c r="Z1022" s="12"/>
    </row>
    <row r="1023" spans="1:26" ht="18" x14ac:dyDescent="0.25">
      <c r="A1023" s="11"/>
      <c r="F1023" s="12"/>
      <c r="Z1023" s="12"/>
    </row>
    <row r="1024" spans="1:26" ht="18" x14ac:dyDescent="0.25">
      <c r="A1024" s="11"/>
      <c r="F1024" s="12"/>
      <c r="Z1024" s="12"/>
    </row>
    <row r="1025" spans="1:26" ht="18" x14ac:dyDescent="0.25">
      <c r="A1025" s="11"/>
      <c r="F1025" s="12"/>
      <c r="Z1025" s="12"/>
    </row>
    <row r="1026" spans="1:26" ht="18" x14ac:dyDescent="0.25">
      <c r="A1026" s="11"/>
      <c r="F1026" s="12"/>
      <c r="Z1026" s="12"/>
    </row>
    <row r="1027" spans="1:26" ht="18" x14ac:dyDescent="0.25">
      <c r="A1027" s="11"/>
      <c r="F1027" s="12"/>
      <c r="Z1027" s="12"/>
    </row>
    <row r="1028" spans="1:26" ht="18" x14ac:dyDescent="0.25">
      <c r="A1028" s="11"/>
      <c r="F1028" s="12"/>
      <c r="Z1028" s="12"/>
    </row>
    <row r="1029" spans="1:26" ht="18" x14ac:dyDescent="0.25">
      <c r="A1029" s="11"/>
      <c r="F1029" s="12"/>
      <c r="Z1029" s="12"/>
    </row>
    <row r="1030" spans="1:26" ht="18" x14ac:dyDescent="0.25">
      <c r="A1030" s="11"/>
      <c r="F1030" s="12"/>
      <c r="Z1030" s="12"/>
    </row>
    <row r="1031" spans="1:26" ht="18" x14ac:dyDescent="0.25">
      <c r="A1031" s="11"/>
      <c r="F1031" s="12"/>
      <c r="Z1031" s="12"/>
    </row>
    <row r="1032" spans="1:26" ht="18" x14ac:dyDescent="0.25">
      <c r="A1032" s="11"/>
      <c r="F1032" s="12"/>
      <c r="Z1032" s="12"/>
    </row>
    <row r="1033" spans="1:26" ht="18" x14ac:dyDescent="0.25">
      <c r="A1033" s="11"/>
      <c r="F1033" s="12"/>
      <c r="Z1033" s="12"/>
    </row>
    <row r="1034" spans="1:26" ht="18" x14ac:dyDescent="0.25">
      <c r="A1034" s="11"/>
      <c r="F1034" s="12"/>
      <c r="Z1034" s="12"/>
    </row>
    <row r="1035" spans="1:26" ht="18" x14ac:dyDescent="0.25">
      <c r="A1035" s="11"/>
      <c r="F1035" s="12"/>
      <c r="Z1035" s="12"/>
    </row>
    <row r="1036" spans="1:26" ht="18" x14ac:dyDescent="0.25">
      <c r="A1036" s="11"/>
      <c r="F1036" s="12"/>
      <c r="Z1036" s="12"/>
    </row>
    <row r="1037" spans="1:26" ht="18" x14ac:dyDescent="0.25">
      <c r="A1037" s="11"/>
      <c r="F1037" s="12"/>
      <c r="Z1037" s="12"/>
    </row>
    <row r="1038" spans="1:26" ht="18" x14ac:dyDescent="0.25">
      <c r="A1038" s="11"/>
      <c r="F1038" s="12"/>
      <c r="Z1038" s="12"/>
    </row>
    <row r="1039" spans="1:26" ht="18" x14ac:dyDescent="0.25">
      <c r="A1039" s="11"/>
      <c r="F1039" s="12"/>
      <c r="Z1039" s="12"/>
    </row>
    <row r="1040" spans="1:26" ht="18" x14ac:dyDescent="0.25">
      <c r="A1040" s="11"/>
      <c r="F1040" s="12"/>
      <c r="Z1040" s="12"/>
    </row>
    <row r="1041" spans="1:26" ht="18" x14ac:dyDescent="0.25">
      <c r="A1041" s="11"/>
      <c r="F1041" s="12"/>
      <c r="Z1041" s="12"/>
    </row>
    <row r="1042" spans="1:26" ht="18" x14ac:dyDescent="0.25">
      <c r="A1042" s="11"/>
      <c r="F1042" s="12"/>
      <c r="Z1042" s="12"/>
    </row>
    <row r="1043" spans="1:26" ht="18" x14ac:dyDescent="0.25">
      <c r="A1043" s="11"/>
      <c r="F1043" s="12"/>
      <c r="Z1043" s="12"/>
    </row>
    <row r="1044" spans="1:26" ht="18" x14ac:dyDescent="0.25">
      <c r="A1044" s="11"/>
      <c r="F1044" s="12"/>
      <c r="Z1044" s="12"/>
    </row>
    <row r="1045" spans="1:26" ht="18" x14ac:dyDescent="0.25">
      <c r="A1045" s="11"/>
      <c r="F1045" s="12"/>
      <c r="Z1045" s="12"/>
    </row>
    <row r="1046" spans="1:26" ht="18" x14ac:dyDescent="0.25">
      <c r="A1046" s="11"/>
      <c r="F1046" s="12"/>
      <c r="Z1046" s="12"/>
    </row>
    <row r="1047" spans="1:26" ht="18" x14ac:dyDescent="0.25">
      <c r="A1047" s="11"/>
      <c r="F1047" s="12"/>
      <c r="Z1047" s="12"/>
    </row>
    <row r="1048" spans="1:26" ht="18" x14ac:dyDescent="0.25">
      <c r="A1048" s="11"/>
      <c r="F1048" s="12"/>
      <c r="Z1048" s="12"/>
    </row>
    <row r="1049" spans="1:26" ht="18" x14ac:dyDescent="0.25">
      <c r="A1049" s="11"/>
      <c r="F1049" s="12"/>
      <c r="Z1049" s="12"/>
    </row>
    <row r="1050" spans="1:26" ht="18" x14ac:dyDescent="0.25">
      <c r="A1050" s="11"/>
      <c r="F1050" s="12"/>
      <c r="Z1050" s="12"/>
    </row>
    <row r="1051" spans="1:26" ht="18" x14ac:dyDescent="0.25">
      <c r="A1051" s="11"/>
      <c r="F1051" s="12"/>
      <c r="Z1051" s="12"/>
    </row>
    <row r="1052" spans="1:26" ht="18" x14ac:dyDescent="0.25">
      <c r="A1052" s="11"/>
      <c r="F1052" s="12"/>
      <c r="Z1052" s="12"/>
    </row>
    <row r="1053" spans="1:26" ht="18" x14ac:dyDescent="0.25">
      <c r="A1053" s="11"/>
      <c r="F1053" s="12"/>
      <c r="Z1053" s="12"/>
    </row>
    <row r="1054" spans="1:26" ht="18" x14ac:dyDescent="0.25">
      <c r="A1054" s="11"/>
      <c r="F1054" s="12"/>
      <c r="Z1054" s="12"/>
    </row>
    <row r="1055" spans="1:26" ht="18" x14ac:dyDescent="0.25">
      <c r="A1055" s="11"/>
      <c r="F1055" s="12"/>
      <c r="Z1055" s="12"/>
    </row>
    <row r="1056" spans="1:26" ht="18" x14ac:dyDescent="0.25">
      <c r="A1056" s="11"/>
      <c r="F1056" s="12"/>
      <c r="Z1056" s="12"/>
    </row>
    <row r="1057" spans="1:26" ht="18" x14ac:dyDescent="0.25">
      <c r="A1057" s="11"/>
      <c r="F1057" s="12"/>
      <c r="Z1057" s="12"/>
    </row>
    <row r="1058" spans="1:26" ht="18" x14ac:dyDescent="0.25">
      <c r="A1058" s="11"/>
      <c r="F1058" s="12"/>
      <c r="Z1058" s="12"/>
    </row>
    <row r="1059" spans="1:26" ht="18" x14ac:dyDescent="0.25">
      <c r="A1059" s="11"/>
      <c r="F1059" s="12"/>
      <c r="Z1059" s="12"/>
    </row>
    <row r="1060" spans="1:26" ht="18" x14ac:dyDescent="0.25">
      <c r="A1060" s="11"/>
      <c r="F1060" s="12"/>
      <c r="Z1060" s="12"/>
    </row>
    <row r="1061" spans="1:26" ht="18" x14ac:dyDescent="0.25">
      <c r="A1061" s="11"/>
      <c r="F1061" s="12"/>
      <c r="Z1061" s="12"/>
    </row>
    <row r="1062" spans="1:26" ht="18" x14ac:dyDescent="0.25">
      <c r="A1062" s="11"/>
      <c r="F1062" s="12"/>
      <c r="Z1062" s="12"/>
    </row>
    <row r="1063" spans="1:26" ht="18" x14ac:dyDescent="0.25">
      <c r="A1063" s="11"/>
      <c r="F1063" s="12"/>
      <c r="Z1063" s="12"/>
    </row>
    <row r="1064" spans="1:26" ht="18" x14ac:dyDescent="0.25">
      <c r="A1064" s="11"/>
      <c r="F1064" s="12"/>
      <c r="Z1064" s="12"/>
    </row>
    <row r="1065" spans="1:26" ht="18" x14ac:dyDescent="0.25">
      <c r="A1065" s="11"/>
      <c r="F1065" s="12"/>
      <c r="Z1065" s="12"/>
    </row>
    <row r="1066" spans="1:26" ht="18" x14ac:dyDescent="0.25">
      <c r="A1066" s="11"/>
      <c r="F1066" s="12"/>
      <c r="Z1066" s="12"/>
    </row>
    <row r="1067" spans="1:26" ht="18" x14ac:dyDescent="0.25">
      <c r="A1067" s="11"/>
      <c r="F1067" s="12"/>
      <c r="Z1067" s="12"/>
    </row>
    <row r="1068" spans="1:26" ht="18" x14ac:dyDescent="0.25">
      <c r="A1068" s="11"/>
      <c r="F1068" s="12"/>
      <c r="Z1068" s="12"/>
    </row>
    <row r="1069" spans="1:26" ht="18" x14ac:dyDescent="0.25">
      <c r="A1069" s="11"/>
      <c r="F1069" s="12"/>
      <c r="Z1069" s="12"/>
    </row>
    <row r="1070" spans="1:26" ht="18" x14ac:dyDescent="0.25">
      <c r="A1070" s="11"/>
      <c r="F1070" s="12"/>
      <c r="Z1070" s="12"/>
    </row>
    <row r="1071" spans="1:26" ht="18" x14ac:dyDescent="0.25">
      <c r="A1071" s="11"/>
      <c r="F1071" s="12"/>
      <c r="Z1071" s="12"/>
    </row>
    <row r="1072" spans="1:26" ht="18" x14ac:dyDescent="0.25">
      <c r="A1072" s="11"/>
      <c r="F1072" s="12"/>
      <c r="Z1072" s="12"/>
    </row>
    <row r="1073" spans="1:26" ht="18" x14ac:dyDescent="0.25">
      <c r="A1073" s="11"/>
      <c r="F1073" s="12"/>
      <c r="Z1073" s="12"/>
    </row>
    <row r="1074" spans="1:26" ht="18" x14ac:dyDescent="0.25">
      <c r="A1074" s="11"/>
      <c r="F1074" s="12"/>
      <c r="Z1074" s="12"/>
    </row>
    <row r="1075" spans="1:26" ht="18" x14ac:dyDescent="0.25">
      <c r="A1075" s="11"/>
      <c r="F1075" s="12"/>
      <c r="Z1075" s="12"/>
    </row>
    <row r="1076" spans="1:26" ht="18" x14ac:dyDescent="0.25">
      <c r="A1076" s="11"/>
      <c r="F1076" s="12"/>
      <c r="Z1076" s="12"/>
    </row>
    <row r="1077" spans="1:26" ht="18" x14ac:dyDescent="0.25">
      <c r="A1077" s="11"/>
      <c r="F1077" s="12"/>
      <c r="Z1077" s="12"/>
    </row>
    <row r="1078" spans="1:26" ht="18" x14ac:dyDescent="0.25">
      <c r="A1078" s="11"/>
      <c r="F1078" s="12"/>
      <c r="Z1078" s="12"/>
    </row>
    <row r="1079" spans="1:26" ht="18" x14ac:dyDescent="0.25">
      <c r="A1079" s="11"/>
      <c r="F1079" s="12"/>
      <c r="Z1079" s="12"/>
    </row>
    <row r="1080" spans="1:26" ht="18" x14ac:dyDescent="0.25">
      <c r="A1080" s="11"/>
      <c r="F1080" s="12"/>
      <c r="Z1080" s="12"/>
    </row>
    <row r="1081" spans="1:26" ht="18" x14ac:dyDescent="0.25">
      <c r="A1081" s="11"/>
      <c r="F1081" s="12"/>
      <c r="Z1081" s="12"/>
    </row>
    <row r="1082" spans="1:26" ht="18" x14ac:dyDescent="0.25">
      <c r="A1082" s="11"/>
      <c r="F1082" s="12"/>
      <c r="Z1082" s="12"/>
    </row>
    <row r="1083" spans="1:26" ht="18" x14ac:dyDescent="0.25">
      <c r="A1083" s="11"/>
      <c r="F1083" s="12"/>
      <c r="Z1083" s="12"/>
    </row>
    <row r="1084" spans="1:26" ht="18" x14ac:dyDescent="0.25">
      <c r="A1084" s="11"/>
      <c r="F1084" s="12"/>
      <c r="Z1084" s="12"/>
    </row>
    <row r="1085" spans="1:26" ht="18" x14ac:dyDescent="0.25">
      <c r="A1085" s="11"/>
      <c r="F1085" s="12"/>
      <c r="Z1085" s="12"/>
    </row>
    <row r="1086" spans="1:26" ht="18" x14ac:dyDescent="0.25">
      <c r="A1086" s="11"/>
      <c r="F1086" s="12"/>
      <c r="Z1086" s="12"/>
    </row>
    <row r="1087" spans="1:26" ht="18" x14ac:dyDescent="0.25">
      <c r="A1087" s="11"/>
      <c r="F1087" s="12"/>
      <c r="Z1087" s="12"/>
    </row>
    <row r="1088" spans="1:26" ht="18" x14ac:dyDescent="0.25">
      <c r="A1088" s="11"/>
      <c r="F1088" s="12"/>
      <c r="Z1088" s="12"/>
    </row>
    <row r="1089" spans="1:26" ht="18" x14ac:dyDescent="0.25">
      <c r="A1089" s="11"/>
      <c r="F1089" s="12"/>
      <c r="Z1089" s="12"/>
    </row>
    <row r="1090" spans="1:26" ht="18" x14ac:dyDescent="0.25">
      <c r="A1090" s="11"/>
      <c r="F1090" s="12"/>
      <c r="Z1090" s="12"/>
    </row>
    <row r="1091" spans="1:26" ht="18" x14ac:dyDescent="0.25">
      <c r="A1091" s="11"/>
      <c r="F1091" s="12"/>
      <c r="Z1091" s="12"/>
    </row>
    <row r="1092" spans="1:26" ht="18" x14ac:dyDescent="0.25">
      <c r="A1092" s="11"/>
      <c r="F1092" s="12"/>
      <c r="Z1092" s="12"/>
    </row>
    <row r="1093" spans="1:26" ht="18" x14ac:dyDescent="0.25">
      <c r="A1093" s="11"/>
      <c r="F1093" s="12"/>
      <c r="Z1093" s="12"/>
    </row>
    <row r="1094" spans="1:26" ht="18" x14ac:dyDescent="0.25">
      <c r="A1094" s="11"/>
      <c r="F1094" s="12"/>
      <c r="Z1094" s="12"/>
    </row>
    <row r="1095" spans="1:26" ht="18" x14ac:dyDescent="0.25">
      <c r="A1095" s="11"/>
      <c r="F1095" s="12"/>
      <c r="Z1095" s="12"/>
    </row>
    <row r="1096" spans="1:26" ht="18" x14ac:dyDescent="0.25">
      <c r="A1096" s="11"/>
      <c r="F1096" s="12"/>
      <c r="Z1096" s="12"/>
    </row>
    <row r="1097" spans="1:26" ht="18" x14ac:dyDescent="0.25">
      <c r="A1097" s="11"/>
      <c r="F1097" s="12"/>
      <c r="Z1097" s="12"/>
    </row>
    <row r="1098" spans="1:26" ht="18" x14ac:dyDescent="0.25">
      <c r="A1098" s="11"/>
      <c r="F1098" s="12"/>
      <c r="Z1098" s="12"/>
    </row>
    <row r="1099" spans="1:26" ht="18" x14ac:dyDescent="0.25">
      <c r="A1099" s="11"/>
      <c r="F1099" s="12"/>
      <c r="Z1099" s="12"/>
    </row>
    <row r="1100" spans="1:26" ht="18" x14ac:dyDescent="0.25">
      <c r="A1100" s="11"/>
      <c r="F1100" s="12"/>
      <c r="Z1100" s="12"/>
    </row>
    <row r="1101" spans="1:26" ht="18" x14ac:dyDescent="0.25">
      <c r="A1101" s="11"/>
      <c r="F1101" s="12"/>
      <c r="Z1101" s="12"/>
    </row>
    <row r="1102" spans="1:26" ht="18" x14ac:dyDescent="0.25">
      <c r="A1102" s="11"/>
      <c r="F1102" s="12"/>
      <c r="Z1102" s="12"/>
    </row>
    <row r="1103" spans="1:26" ht="18" x14ac:dyDescent="0.25">
      <c r="A1103" s="11"/>
      <c r="F1103" s="12"/>
      <c r="Z1103" s="12"/>
    </row>
    <row r="1104" spans="1:26" ht="18" x14ac:dyDescent="0.25">
      <c r="A1104" s="11"/>
      <c r="F1104" s="12"/>
      <c r="Z1104" s="12"/>
    </row>
    <row r="1105" spans="1:26" ht="18" x14ac:dyDescent="0.25">
      <c r="A1105" s="11"/>
      <c r="F1105" s="12"/>
      <c r="Z1105" s="12"/>
    </row>
    <row r="1106" spans="1:26" ht="18" x14ac:dyDescent="0.25">
      <c r="A1106" s="11"/>
      <c r="F1106" s="12"/>
      <c r="Z1106" s="12"/>
    </row>
    <row r="1107" spans="1:26" ht="18" x14ac:dyDescent="0.25">
      <c r="A1107" s="11"/>
      <c r="F1107" s="12"/>
      <c r="Z1107" s="12"/>
    </row>
    <row r="1108" spans="1:26" ht="18" x14ac:dyDescent="0.25">
      <c r="A1108" s="11"/>
      <c r="F1108" s="12"/>
      <c r="Z1108" s="12"/>
    </row>
    <row r="1109" spans="1:26" ht="18" x14ac:dyDescent="0.25">
      <c r="A1109" s="11"/>
      <c r="F1109" s="12"/>
      <c r="Z1109" s="12"/>
    </row>
    <row r="1110" spans="1:26" ht="18" x14ac:dyDescent="0.25">
      <c r="A1110" s="11"/>
      <c r="F1110" s="12"/>
      <c r="Z1110" s="12"/>
    </row>
    <row r="1111" spans="1:26" ht="18" x14ac:dyDescent="0.25">
      <c r="A1111" s="11"/>
      <c r="F1111" s="12"/>
      <c r="Z1111" s="12"/>
    </row>
    <row r="1112" spans="1:26" ht="18" x14ac:dyDescent="0.25">
      <c r="A1112" s="11"/>
      <c r="F1112" s="12"/>
      <c r="Z1112" s="12"/>
    </row>
    <row r="1113" spans="1:26" ht="18" x14ac:dyDescent="0.25">
      <c r="A1113" s="11"/>
      <c r="F1113" s="12"/>
      <c r="Z1113" s="12"/>
    </row>
    <row r="1114" spans="1:26" ht="18" x14ac:dyDescent="0.25">
      <c r="A1114" s="11"/>
      <c r="F1114" s="12"/>
      <c r="Z1114" s="12"/>
    </row>
    <row r="1115" spans="1:26" ht="18" x14ac:dyDescent="0.25">
      <c r="A1115" s="11"/>
      <c r="F1115" s="12"/>
      <c r="Z1115" s="12"/>
    </row>
    <row r="1116" spans="1:26" ht="18" x14ac:dyDescent="0.25">
      <c r="A1116" s="11"/>
      <c r="F1116" s="12"/>
      <c r="Z1116" s="12"/>
    </row>
    <row r="1117" spans="1:26" ht="18" x14ac:dyDescent="0.25">
      <c r="A1117" s="11"/>
      <c r="F1117" s="12"/>
      <c r="Z1117" s="12"/>
    </row>
    <row r="1118" spans="1:26" ht="18" x14ac:dyDescent="0.25">
      <c r="A1118" s="11"/>
      <c r="F1118" s="12"/>
      <c r="Z1118" s="12"/>
    </row>
    <row r="1119" spans="1:26" ht="18" x14ac:dyDescent="0.25">
      <c r="A1119" s="11"/>
      <c r="F1119" s="12"/>
      <c r="Z1119" s="12"/>
    </row>
    <row r="1120" spans="1:26" ht="18" x14ac:dyDescent="0.25">
      <c r="A1120" s="11"/>
      <c r="F1120" s="12"/>
      <c r="Z1120" s="12"/>
    </row>
    <row r="1121" spans="1:26" ht="18" x14ac:dyDescent="0.25">
      <c r="A1121" s="11"/>
      <c r="F1121" s="12"/>
      <c r="Z1121" s="12"/>
    </row>
    <row r="1122" spans="1:26" ht="18" x14ac:dyDescent="0.25">
      <c r="A1122" s="11"/>
      <c r="F1122" s="12"/>
      <c r="Z1122" s="12"/>
    </row>
    <row r="1123" spans="1:26" ht="18" x14ac:dyDescent="0.25">
      <c r="A1123" s="11"/>
      <c r="F1123" s="12"/>
      <c r="Z1123" s="12"/>
    </row>
    <row r="1124" spans="1:26" ht="18" x14ac:dyDescent="0.25">
      <c r="A1124" s="11"/>
      <c r="F1124" s="12"/>
      <c r="Z1124" s="12"/>
    </row>
    <row r="1125" spans="1:26" ht="18" x14ac:dyDescent="0.25">
      <c r="A1125" s="11"/>
      <c r="F1125" s="12"/>
      <c r="Z1125" s="12"/>
    </row>
    <row r="1126" spans="1:26" ht="18" x14ac:dyDescent="0.25">
      <c r="A1126" s="11"/>
      <c r="F1126" s="12"/>
      <c r="Z1126" s="12"/>
    </row>
    <row r="1127" spans="1:26" ht="18" x14ac:dyDescent="0.25">
      <c r="A1127" s="11"/>
      <c r="F1127" s="12"/>
      <c r="Z1127" s="12"/>
    </row>
    <row r="1128" spans="1:26" ht="18" x14ac:dyDescent="0.25">
      <c r="A1128" s="11"/>
      <c r="F1128" s="12"/>
      <c r="Z1128" s="12"/>
    </row>
    <row r="1129" spans="1:26" ht="18" x14ac:dyDescent="0.25">
      <c r="A1129" s="11"/>
      <c r="F1129" s="12"/>
      <c r="Z1129" s="12"/>
    </row>
    <row r="1130" spans="1:26" ht="18" x14ac:dyDescent="0.25">
      <c r="A1130" s="11"/>
      <c r="F1130" s="12"/>
      <c r="Z1130" s="12"/>
    </row>
    <row r="1131" spans="1:26" ht="18" x14ac:dyDescent="0.25">
      <c r="A1131" s="11"/>
      <c r="F1131" s="12"/>
      <c r="Z1131" s="12"/>
    </row>
    <row r="1132" spans="1:26" ht="18" x14ac:dyDescent="0.25">
      <c r="A1132" s="11"/>
      <c r="F1132" s="12"/>
      <c r="Z1132" s="12"/>
    </row>
    <row r="1133" spans="1:26" ht="18" x14ac:dyDescent="0.25">
      <c r="A1133" s="11"/>
      <c r="F1133" s="12"/>
      <c r="Z1133" s="12"/>
    </row>
    <row r="1134" spans="1:26" ht="18" x14ac:dyDescent="0.25">
      <c r="A1134" s="11"/>
      <c r="F1134" s="12"/>
      <c r="Z1134" s="12"/>
    </row>
    <row r="1135" spans="1:26" ht="18" x14ac:dyDescent="0.25">
      <c r="A1135" s="11"/>
      <c r="F1135" s="12"/>
      <c r="Z1135" s="12"/>
    </row>
    <row r="1136" spans="1:26" ht="18" x14ac:dyDescent="0.25">
      <c r="A1136" s="11"/>
      <c r="F1136" s="12"/>
      <c r="Z1136" s="12"/>
    </row>
    <row r="1137" spans="1:26" ht="18" x14ac:dyDescent="0.25">
      <c r="A1137" s="11"/>
      <c r="F1137" s="12"/>
      <c r="Z1137" s="12"/>
    </row>
    <row r="1138" spans="1:26" ht="18" x14ac:dyDescent="0.25">
      <c r="A1138" s="11"/>
      <c r="F1138" s="12"/>
      <c r="Z1138" s="12"/>
    </row>
    <row r="1139" spans="1:26" ht="18" x14ac:dyDescent="0.25">
      <c r="A1139" s="11"/>
      <c r="F1139" s="12"/>
      <c r="Z1139" s="12"/>
    </row>
    <row r="1140" spans="1:26" ht="18" x14ac:dyDescent="0.25">
      <c r="A1140" s="11"/>
      <c r="F1140" s="12"/>
      <c r="Z1140" s="12"/>
    </row>
    <row r="1141" spans="1:26" ht="18" x14ac:dyDescent="0.25">
      <c r="A1141" s="11"/>
      <c r="F1141" s="12"/>
      <c r="Z1141"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11"/>
  <sheetViews>
    <sheetView showGridLines="0" topLeftCell="A22" zoomScaleNormal="100" workbookViewId="0">
      <selection activeCell="D103" sqref="D103"/>
    </sheetView>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699</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A108</f>
        <v>0</v>
      </c>
      <c r="E2" s="35">
        <f>A110</f>
        <v>0</v>
      </c>
      <c r="F2" s="153"/>
      <c r="G2" s="153"/>
      <c r="H2" s="153"/>
      <c r="I2" s="153"/>
      <c r="J2" s="7" t="s">
        <v>24</v>
      </c>
    </row>
    <row r="3" spans="1:22" x14ac:dyDescent="0.3">
      <c r="A3" s="153"/>
      <c r="B3" s="27"/>
      <c r="C3" s="33"/>
      <c r="D3" s="29"/>
      <c r="E3" s="36"/>
      <c r="F3" s="37"/>
      <c r="G3" s="37"/>
      <c r="H3" s="37"/>
      <c r="I3" s="153"/>
      <c r="J3" s="7"/>
    </row>
    <row r="4" spans="1:22" ht="16.5" customHeight="1" x14ac:dyDescent="0.3">
      <c r="A4" s="265" t="s">
        <v>698</v>
      </c>
      <c r="B4" s="265"/>
      <c r="C4" s="265"/>
      <c r="D4" s="265"/>
      <c r="E4" s="265"/>
      <c r="F4" s="265"/>
      <c r="G4" s="265"/>
      <c r="H4" s="265"/>
      <c r="I4" s="26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700</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774</v>
      </c>
      <c r="B16" s="153"/>
      <c r="C16" s="150"/>
      <c r="D16" s="149"/>
      <c r="E16" s="149"/>
      <c r="F16" s="149"/>
      <c r="G16" s="149"/>
      <c r="H16" s="149"/>
      <c r="I16" s="149"/>
    </row>
    <row r="17" spans="1:10" ht="33" x14ac:dyDescent="0.3">
      <c r="A17" s="151"/>
      <c r="B17" s="266" t="s">
        <v>775</v>
      </c>
      <c r="C17" s="266"/>
      <c r="D17" s="266"/>
      <c r="E17" s="266"/>
      <c r="F17" s="266"/>
      <c r="G17" s="266"/>
      <c r="H17" s="266"/>
      <c r="I17" s="266"/>
      <c r="J17" s="246" t="s">
        <v>772</v>
      </c>
    </row>
    <row r="18" spans="1:10" ht="23.25" customHeight="1" x14ac:dyDescent="0.3">
      <c r="A18" s="151"/>
      <c r="B18" s="153" t="s">
        <v>701</v>
      </c>
      <c r="C18" s="147"/>
      <c r="D18" s="147"/>
      <c r="E18" s="147"/>
      <c r="F18" s="147"/>
      <c r="G18" s="147"/>
      <c r="H18" s="147"/>
      <c r="I18" s="147"/>
    </row>
    <row r="19" spans="1:10" ht="16.5" customHeight="1" x14ac:dyDescent="0.3">
      <c r="A19" s="151"/>
      <c r="B19" s="153" t="s">
        <v>387</v>
      </c>
      <c r="C19" s="150"/>
      <c r="D19" s="149"/>
      <c r="E19" s="149"/>
      <c r="F19" s="149"/>
      <c r="G19" s="149"/>
      <c r="H19" s="149"/>
      <c r="I19" s="149"/>
    </row>
    <row r="20" spans="1:10" ht="16.5" customHeight="1" x14ac:dyDescent="0.3">
      <c r="A20" s="151"/>
      <c r="B20" s="154" t="s">
        <v>383</v>
      </c>
      <c r="C20" s="150"/>
      <c r="D20" s="149"/>
      <c r="E20" s="149"/>
      <c r="F20" s="149"/>
      <c r="G20" s="149"/>
      <c r="H20" s="149"/>
      <c r="I20" s="149"/>
    </row>
    <row r="21" spans="1:10" ht="16.5" customHeight="1" x14ac:dyDescent="0.3">
      <c r="A21" s="151"/>
      <c r="B21" s="155" t="s">
        <v>384</v>
      </c>
      <c r="C21" s="150"/>
      <c r="D21" s="149"/>
      <c r="E21" s="149"/>
      <c r="F21" s="149"/>
      <c r="G21" s="149"/>
      <c r="H21" s="149"/>
      <c r="I21" s="149"/>
    </row>
    <row r="22" spans="1:10" ht="16.5" customHeight="1" x14ac:dyDescent="0.3">
      <c r="A22" s="151"/>
      <c r="B22" s="155" t="s">
        <v>385</v>
      </c>
      <c r="C22" s="150"/>
      <c r="D22" s="149"/>
      <c r="E22" s="149"/>
      <c r="F22" s="149"/>
      <c r="G22" s="149"/>
      <c r="H22" s="149"/>
      <c r="I22" s="149"/>
    </row>
    <row r="23" spans="1:10" x14ac:dyDescent="0.3">
      <c r="A23" s="153"/>
      <c r="B23" s="56"/>
      <c r="C23" s="153"/>
      <c r="D23" s="149"/>
      <c r="E23" s="149"/>
      <c r="F23" s="149"/>
      <c r="G23" s="149"/>
      <c r="H23" s="149"/>
      <c r="I23" s="149"/>
    </row>
    <row r="24" spans="1:10" ht="49.5" x14ac:dyDescent="0.3">
      <c r="A24" s="57" t="s">
        <v>54</v>
      </c>
      <c r="B24" s="58" t="s">
        <v>55</v>
      </c>
      <c r="C24" s="58" t="s">
        <v>56</v>
      </c>
      <c r="D24" s="58" t="s">
        <v>57</v>
      </c>
      <c r="E24" s="58" t="s">
        <v>58</v>
      </c>
      <c r="F24" s="58" t="s">
        <v>43</v>
      </c>
      <c r="G24" s="232" t="s">
        <v>696</v>
      </c>
      <c r="H24" s="232" t="s">
        <v>696</v>
      </c>
      <c r="I24" s="59" t="s">
        <v>23</v>
      </c>
    </row>
    <row r="25" spans="1:10" ht="18" customHeight="1" x14ac:dyDescent="0.3">
      <c r="A25" s="176">
        <f>COUNT($A$24:A24)+1</f>
        <v>1</v>
      </c>
      <c r="B25" s="236" t="s">
        <v>388</v>
      </c>
      <c r="C25" s="239"/>
      <c r="D25" s="207"/>
      <c r="E25" s="63"/>
      <c r="F25" s="63"/>
      <c r="G25" s="63"/>
      <c r="H25" s="63"/>
      <c r="I25" s="64"/>
    </row>
    <row r="26" spans="1:10" ht="18" customHeight="1" x14ac:dyDescent="0.3">
      <c r="A26" s="176">
        <f>COUNT($A$24:A25)+1</f>
        <v>2</v>
      </c>
      <c r="B26" s="211" t="s">
        <v>441</v>
      </c>
      <c r="C26" s="212"/>
      <c r="D26" s="206"/>
      <c r="E26" s="65"/>
      <c r="F26" s="65"/>
      <c r="G26" s="65"/>
      <c r="H26" s="65"/>
      <c r="I26" s="66"/>
    </row>
    <row r="27" spans="1:10" x14ac:dyDescent="0.3">
      <c r="A27" s="176">
        <f>COUNT($A$24:A26)+1</f>
        <v>3</v>
      </c>
      <c r="B27" s="226" t="s">
        <v>704</v>
      </c>
      <c r="C27" s="212"/>
      <c r="D27" s="205"/>
      <c r="E27" s="69"/>
      <c r="F27" s="69"/>
      <c r="G27" s="69"/>
      <c r="H27" s="69"/>
      <c r="I27" s="70"/>
    </row>
    <row r="28" spans="1:10" ht="63.75" x14ac:dyDescent="0.3">
      <c r="A28" s="176">
        <f>COUNT($A$24:A27)+1</f>
        <v>4</v>
      </c>
      <c r="B28" s="221" t="s">
        <v>702</v>
      </c>
      <c r="C28" s="217" t="s">
        <v>703</v>
      </c>
      <c r="D28" s="213" t="s">
        <v>772</v>
      </c>
      <c r="E28" s="213"/>
      <c r="F28" s="213"/>
      <c r="G28" s="233" t="s">
        <v>694</v>
      </c>
      <c r="H28" s="233"/>
      <c r="I28" s="215"/>
    </row>
    <row r="29" spans="1:10" ht="28.5" customHeight="1" x14ac:dyDescent="0.3">
      <c r="A29" s="176">
        <f>COUNT($A$24:A28)+1</f>
        <v>5</v>
      </c>
      <c r="B29" s="224"/>
      <c r="C29" s="218" t="s">
        <v>705</v>
      </c>
      <c r="D29" s="213" t="s">
        <v>772</v>
      </c>
      <c r="E29" s="213"/>
      <c r="F29" s="213"/>
      <c r="G29" s="233" t="s">
        <v>694</v>
      </c>
      <c r="H29" s="233"/>
      <c r="I29" s="215"/>
    </row>
    <row r="30" spans="1:10" x14ac:dyDescent="0.3">
      <c r="A30" s="176">
        <f>COUNT($A$24:A29)+1</f>
        <v>6</v>
      </c>
      <c r="B30" s="224"/>
      <c r="C30" s="218" t="s">
        <v>706</v>
      </c>
      <c r="D30" s="213"/>
      <c r="E30" s="213"/>
      <c r="F30" s="213"/>
      <c r="G30" s="233" t="s">
        <v>694</v>
      </c>
      <c r="H30" s="233" t="s">
        <v>692</v>
      </c>
      <c r="I30" s="215"/>
    </row>
    <row r="31" spans="1:10" ht="38.25" x14ac:dyDescent="0.3">
      <c r="A31" s="176">
        <f>COUNT($A$24:A30)+1</f>
        <v>7</v>
      </c>
      <c r="B31" s="224"/>
      <c r="C31" s="218" t="s">
        <v>773</v>
      </c>
      <c r="D31" s="213" t="s">
        <v>772</v>
      </c>
      <c r="E31" s="213"/>
      <c r="F31" s="213"/>
      <c r="G31" s="233" t="s">
        <v>694</v>
      </c>
      <c r="H31" s="233" t="s">
        <v>692</v>
      </c>
      <c r="I31" s="215"/>
    </row>
    <row r="32" spans="1:10" x14ac:dyDescent="0.3">
      <c r="A32" s="176">
        <f>COUNT($A$24:A31)+1</f>
        <v>8</v>
      </c>
      <c r="B32" s="226" t="s">
        <v>709</v>
      </c>
      <c r="C32" s="227"/>
      <c r="D32" s="228"/>
      <c r="E32" s="228"/>
      <c r="F32" s="228"/>
      <c r="G32" s="228"/>
      <c r="H32" s="228"/>
      <c r="I32" s="229"/>
    </row>
    <row r="33" spans="1:9" ht="38.25" x14ac:dyDescent="0.3">
      <c r="A33" s="176">
        <f>COUNT($A$24:A32)+1</f>
        <v>9</v>
      </c>
      <c r="B33" s="221" t="s">
        <v>702</v>
      </c>
      <c r="C33" s="218" t="s">
        <v>707</v>
      </c>
      <c r="D33" s="213" t="s">
        <v>772</v>
      </c>
      <c r="E33" s="213"/>
      <c r="F33" s="213"/>
      <c r="G33" s="233" t="s">
        <v>694</v>
      </c>
      <c r="H33" s="233" t="s">
        <v>692</v>
      </c>
      <c r="I33" s="215"/>
    </row>
    <row r="34" spans="1:9" ht="51" x14ac:dyDescent="0.3">
      <c r="A34" s="176">
        <f>COUNT($A$24:A33)+1</f>
        <v>10</v>
      </c>
      <c r="B34" s="223"/>
      <c r="C34" s="218" t="s">
        <v>714</v>
      </c>
      <c r="D34" s="213" t="s">
        <v>772</v>
      </c>
      <c r="E34" s="213"/>
      <c r="F34" s="213"/>
      <c r="G34" s="233" t="s">
        <v>694</v>
      </c>
      <c r="H34" s="233" t="s">
        <v>692</v>
      </c>
      <c r="I34" s="241"/>
    </row>
    <row r="35" spans="1:9" x14ac:dyDescent="0.3">
      <c r="A35" s="176">
        <f>COUNT($A$24:A34)+1</f>
        <v>11</v>
      </c>
      <c r="B35" s="211" t="s">
        <v>644</v>
      </c>
      <c r="C35" s="212"/>
      <c r="D35" s="214"/>
      <c r="E35" s="214"/>
      <c r="F35" s="214"/>
      <c r="G35" s="214"/>
      <c r="H35" s="214"/>
      <c r="I35" s="216"/>
    </row>
    <row r="36" spans="1:9" x14ac:dyDescent="0.3">
      <c r="A36" s="176">
        <f>COUNT($A$24:A35)+1</f>
        <v>12</v>
      </c>
      <c r="B36" s="230" t="s">
        <v>710</v>
      </c>
      <c r="C36" s="227"/>
      <c r="D36" s="228"/>
      <c r="E36" s="228"/>
      <c r="F36" s="228"/>
      <c r="G36" s="228"/>
      <c r="H36" s="228"/>
      <c r="I36" s="229"/>
    </row>
    <row r="37" spans="1:9" ht="69.75" customHeight="1" x14ac:dyDescent="0.3">
      <c r="A37" s="176">
        <f>COUNT($A$24:A36)+1</f>
        <v>13</v>
      </c>
      <c r="B37" s="240" t="s">
        <v>702</v>
      </c>
      <c r="C37" s="220" t="s">
        <v>708</v>
      </c>
      <c r="D37" s="213" t="s">
        <v>772</v>
      </c>
      <c r="E37" s="213"/>
      <c r="F37" s="213"/>
      <c r="G37" s="233" t="s">
        <v>694</v>
      </c>
      <c r="H37" s="233" t="s">
        <v>692</v>
      </c>
      <c r="I37" s="215"/>
    </row>
    <row r="38" spans="1:9" x14ac:dyDescent="0.3">
      <c r="A38" s="176">
        <f>COUNT($A$24:A37)+1</f>
        <v>14</v>
      </c>
      <c r="B38" s="211" t="s">
        <v>446</v>
      </c>
      <c r="C38" s="212"/>
      <c r="D38" s="214"/>
      <c r="E38" s="214"/>
      <c r="F38" s="214"/>
      <c r="G38" s="214"/>
      <c r="H38" s="214"/>
      <c r="I38" s="216"/>
    </row>
    <row r="39" spans="1:9" x14ac:dyDescent="0.3">
      <c r="A39" s="176">
        <f>COUNT($A$24:A38)+1</f>
        <v>15</v>
      </c>
      <c r="B39" s="230" t="s">
        <v>715</v>
      </c>
      <c r="C39" s="227"/>
      <c r="D39" s="228"/>
      <c r="E39" s="228"/>
      <c r="F39" s="228"/>
      <c r="G39" s="228"/>
      <c r="H39" s="228"/>
      <c r="I39" s="229"/>
    </row>
    <row r="40" spans="1:9" x14ac:dyDescent="0.3">
      <c r="A40" s="176">
        <f>COUNT($A$24:A39)+1</f>
        <v>16</v>
      </c>
      <c r="B40" s="230" t="s">
        <v>718</v>
      </c>
      <c r="C40" s="227"/>
      <c r="D40" s="228"/>
      <c r="E40" s="228"/>
      <c r="F40" s="228"/>
      <c r="G40" s="228"/>
      <c r="H40" s="228"/>
      <c r="I40" s="229"/>
    </row>
    <row r="41" spans="1:9" x14ac:dyDescent="0.3">
      <c r="A41" s="176">
        <f>COUNT($A$24:A40)+1</f>
        <v>17</v>
      </c>
      <c r="B41" s="230" t="s">
        <v>717</v>
      </c>
      <c r="C41" s="227"/>
      <c r="D41" s="228"/>
      <c r="E41" s="228"/>
      <c r="F41" s="228"/>
      <c r="G41" s="228"/>
      <c r="H41" s="228"/>
      <c r="I41" s="229"/>
    </row>
    <row r="42" spans="1:9" x14ac:dyDescent="0.3">
      <c r="A42" s="176">
        <f>COUNT($A$24:A41)+1</f>
        <v>18</v>
      </c>
      <c r="B42" s="230" t="s">
        <v>716</v>
      </c>
      <c r="C42" s="227"/>
      <c r="D42" s="228"/>
      <c r="E42" s="228"/>
      <c r="F42" s="228"/>
      <c r="G42" s="228"/>
      <c r="H42" s="228"/>
      <c r="I42" s="229"/>
    </row>
    <row r="43" spans="1:9" ht="51" x14ac:dyDescent="0.3">
      <c r="A43" s="176">
        <f>COUNT($A$24:A42)+1</f>
        <v>19</v>
      </c>
      <c r="B43" s="221" t="s">
        <v>711</v>
      </c>
      <c r="C43" s="218" t="s">
        <v>712</v>
      </c>
      <c r="D43" s="213" t="s">
        <v>772</v>
      </c>
      <c r="E43" s="213"/>
      <c r="F43" s="213"/>
      <c r="G43" s="233" t="s">
        <v>694</v>
      </c>
      <c r="H43" s="242" t="s">
        <v>692</v>
      </c>
      <c r="I43" s="241"/>
    </row>
    <row r="44" spans="1:9" ht="31.5" x14ac:dyDescent="0.3">
      <c r="A44" s="176">
        <f>COUNT($A$24:A43)+1</f>
        <v>20</v>
      </c>
      <c r="B44" s="222"/>
      <c r="C44" s="218" t="s">
        <v>750</v>
      </c>
      <c r="D44" s="213" t="s">
        <v>772</v>
      </c>
      <c r="E44" s="213"/>
      <c r="F44" s="213"/>
      <c r="G44" s="233" t="s">
        <v>694</v>
      </c>
      <c r="H44" s="242" t="s">
        <v>692</v>
      </c>
      <c r="I44" s="241"/>
    </row>
    <row r="45" spans="1:9" ht="31.5" x14ac:dyDescent="0.3">
      <c r="A45" s="176">
        <f>COUNT($A$24:A44)+1</f>
        <v>21</v>
      </c>
      <c r="B45" s="222"/>
      <c r="C45" s="218" t="s">
        <v>751</v>
      </c>
      <c r="D45" s="213" t="s">
        <v>772</v>
      </c>
      <c r="E45" s="213"/>
      <c r="F45" s="213"/>
      <c r="G45" s="233" t="s">
        <v>694</v>
      </c>
      <c r="H45" s="242" t="s">
        <v>692</v>
      </c>
      <c r="I45" s="241"/>
    </row>
    <row r="46" spans="1:9" ht="51" x14ac:dyDescent="0.3">
      <c r="A46" s="176">
        <f>COUNT($A$24:A45)+1</f>
        <v>22</v>
      </c>
      <c r="B46" s="222"/>
      <c r="C46" s="218" t="s">
        <v>719</v>
      </c>
      <c r="D46" s="213" t="s">
        <v>772</v>
      </c>
      <c r="E46" s="213"/>
      <c r="F46" s="213"/>
      <c r="G46" s="233" t="s">
        <v>694</v>
      </c>
      <c r="H46" s="242" t="s">
        <v>692</v>
      </c>
      <c r="I46" s="241"/>
    </row>
    <row r="47" spans="1:9" ht="31.5" x14ac:dyDescent="0.3">
      <c r="A47" s="176">
        <f>COUNT($A$24:A46)+1</f>
        <v>23</v>
      </c>
      <c r="B47" s="222"/>
      <c r="C47" s="218" t="s">
        <v>755</v>
      </c>
      <c r="D47" s="213" t="s">
        <v>772</v>
      </c>
      <c r="E47" s="213"/>
      <c r="F47" s="213"/>
      <c r="G47" s="233" t="s">
        <v>694</v>
      </c>
      <c r="H47" s="242" t="s">
        <v>692</v>
      </c>
      <c r="I47" s="241"/>
    </row>
    <row r="48" spans="1:9" ht="31.5" x14ac:dyDescent="0.3">
      <c r="A48" s="176">
        <f>COUNT($A$24:A47)+1</f>
        <v>24</v>
      </c>
      <c r="B48" s="222"/>
      <c r="C48" s="218" t="s">
        <v>754</v>
      </c>
      <c r="D48" s="213" t="s">
        <v>772</v>
      </c>
      <c r="E48" s="213"/>
      <c r="F48" s="213"/>
      <c r="G48" s="233" t="s">
        <v>694</v>
      </c>
      <c r="H48" s="242" t="s">
        <v>692</v>
      </c>
      <c r="I48" s="241"/>
    </row>
    <row r="49" spans="1:9" ht="76.5" x14ac:dyDescent="0.3">
      <c r="A49" s="176">
        <f>COUNT($A$24:A48)+1</f>
        <v>25</v>
      </c>
      <c r="B49" s="222"/>
      <c r="C49" s="218" t="s">
        <v>713</v>
      </c>
      <c r="D49" s="213" t="s">
        <v>772</v>
      </c>
      <c r="E49" s="213"/>
      <c r="F49" s="213"/>
      <c r="G49" s="233" t="s">
        <v>694</v>
      </c>
      <c r="H49" s="242" t="s">
        <v>692</v>
      </c>
      <c r="I49" s="241"/>
    </row>
    <row r="50" spans="1:9" ht="31.5" x14ac:dyDescent="0.3">
      <c r="A50" s="176">
        <f>COUNT($A$24:A49)+1</f>
        <v>26</v>
      </c>
      <c r="B50" s="222"/>
      <c r="C50" s="218" t="s">
        <v>752</v>
      </c>
      <c r="D50" s="213" t="s">
        <v>772</v>
      </c>
      <c r="E50" s="213"/>
      <c r="F50" s="213"/>
      <c r="G50" s="233" t="s">
        <v>694</v>
      </c>
      <c r="H50" s="242" t="s">
        <v>692</v>
      </c>
      <c r="I50" s="241"/>
    </row>
    <row r="51" spans="1:9" ht="31.5" x14ac:dyDescent="0.3">
      <c r="A51" s="176">
        <f>COUNT($A$24:A50)+1</f>
        <v>27</v>
      </c>
      <c r="B51" s="222"/>
      <c r="C51" s="218" t="s">
        <v>753</v>
      </c>
      <c r="D51" s="213" t="s">
        <v>772</v>
      </c>
      <c r="E51" s="213"/>
      <c r="F51" s="213"/>
      <c r="G51" s="233" t="s">
        <v>694</v>
      </c>
      <c r="H51" s="242" t="s">
        <v>692</v>
      </c>
      <c r="I51" s="241"/>
    </row>
    <row r="52" spans="1:9" ht="81" customHeight="1" x14ac:dyDescent="0.3">
      <c r="A52" s="176">
        <f>COUNT($A$24:A51)+1</f>
        <v>28</v>
      </c>
      <c r="B52" s="222"/>
      <c r="C52" s="218" t="s">
        <v>720</v>
      </c>
      <c r="D52" s="213" t="s">
        <v>772</v>
      </c>
      <c r="E52" s="213"/>
      <c r="F52" s="213"/>
      <c r="G52" s="233" t="s">
        <v>694</v>
      </c>
      <c r="H52" s="242" t="s">
        <v>692</v>
      </c>
      <c r="I52" s="241"/>
    </row>
    <row r="53" spans="1:9" ht="31.5" x14ac:dyDescent="0.3">
      <c r="A53" s="176">
        <f>COUNT($A$24:A52)+1</f>
        <v>29</v>
      </c>
      <c r="B53" s="222"/>
      <c r="C53" s="218" t="s">
        <v>756</v>
      </c>
      <c r="D53" s="213" t="s">
        <v>772</v>
      </c>
      <c r="E53" s="213"/>
      <c r="F53" s="213"/>
      <c r="G53" s="233" t="s">
        <v>694</v>
      </c>
      <c r="H53" s="242" t="s">
        <v>692</v>
      </c>
      <c r="I53" s="241"/>
    </row>
    <row r="54" spans="1:9" ht="31.5" x14ac:dyDescent="0.3">
      <c r="A54" s="176">
        <f>COUNT($A$24:A53)+1</f>
        <v>30</v>
      </c>
      <c r="B54" s="222"/>
      <c r="C54" s="218" t="s">
        <v>757</v>
      </c>
      <c r="D54" s="213" t="s">
        <v>772</v>
      </c>
      <c r="E54" s="213"/>
      <c r="F54" s="213"/>
      <c r="G54" s="233" t="s">
        <v>694</v>
      </c>
      <c r="H54" s="242" t="s">
        <v>692</v>
      </c>
      <c r="I54" s="241"/>
    </row>
    <row r="55" spans="1:9" ht="38.25" x14ac:dyDescent="0.3">
      <c r="A55" s="176">
        <f>COUNT($A$24:A54)+1</f>
        <v>31</v>
      </c>
      <c r="B55" s="222"/>
      <c r="C55" s="218" t="s">
        <v>724</v>
      </c>
      <c r="D55" s="213" t="s">
        <v>772</v>
      </c>
      <c r="E55" s="213"/>
      <c r="F55" s="213"/>
      <c r="G55" s="233" t="s">
        <v>694</v>
      </c>
      <c r="H55" s="242" t="s">
        <v>692</v>
      </c>
      <c r="I55" s="241"/>
    </row>
    <row r="56" spans="1:9" ht="31.5" x14ac:dyDescent="0.3">
      <c r="A56" s="176">
        <f>COUNT($A$24:A55)+1</f>
        <v>32</v>
      </c>
      <c r="B56" s="222"/>
      <c r="C56" s="218" t="s">
        <v>758</v>
      </c>
      <c r="D56" s="213" t="s">
        <v>772</v>
      </c>
      <c r="E56" s="213"/>
      <c r="F56" s="213"/>
      <c r="G56" s="233" t="s">
        <v>694</v>
      </c>
      <c r="H56" s="242" t="s">
        <v>692</v>
      </c>
      <c r="I56" s="241"/>
    </row>
    <row r="57" spans="1:9" ht="31.5" x14ac:dyDescent="0.3">
      <c r="A57" s="176">
        <f>COUNT($A$24:A56)+1</f>
        <v>33</v>
      </c>
      <c r="B57" s="222"/>
      <c r="C57" s="218" t="s">
        <v>759</v>
      </c>
      <c r="D57" s="213" t="s">
        <v>772</v>
      </c>
      <c r="E57" s="213"/>
      <c r="F57" s="213"/>
      <c r="G57" s="233" t="s">
        <v>694</v>
      </c>
      <c r="H57" s="242" t="s">
        <v>692</v>
      </c>
      <c r="I57" s="241"/>
    </row>
    <row r="58" spans="1:9" ht="51" x14ac:dyDescent="0.3">
      <c r="A58" s="176">
        <f>COUNT($A$24:A57)+1</f>
        <v>34</v>
      </c>
      <c r="B58" s="222"/>
      <c r="C58" s="218" t="s">
        <v>727</v>
      </c>
      <c r="D58" s="213" t="s">
        <v>772</v>
      </c>
      <c r="E58" s="213"/>
      <c r="F58" s="213"/>
      <c r="G58" s="233" t="s">
        <v>694</v>
      </c>
      <c r="H58" s="242" t="s">
        <v>692</v>
      </c>
      <c r="I58" s="241"/>
    </row>
    <row r="59" spans="1:9" ht="31.5" x14ac:dyDescent="0.3">
      <c r="A59" s="176">
        <f>COUNT($A$24:A58)+1</f>
        <v>35</v>
      </c>
      <c r="B59" s="222"/>
      <c r="C59" s="218" t="s">
        <v>760</v>
      </c>
      <c r="D59" s="213" t="s">
        <v>772</v>
      </c>
      <c r="E59" s="213"/>
      <c r="F59" s="213"/>
      <c r="G59" s="233" t="s">
        <v>694</v>
      </c>
      <c r="H59" s="242" t="s">
        <v>692</v>
      </c>
      <c r="I59" s="241"/>
    </row>
    <row r="60" spans="1:9" ht="31.5" x14ac:dyDescent="0.3">
      <c r="A60" s="176">
        <f>COUNT($A$24:A59)+1</f>
        <v>36</v>
      </c>
      <c r="B60" s="223"/>
      <c r="C60" s="218" t="s">
        <v>761</v>
      </c>
      <c r="D60" s="213" t="s">
        <v>772</v>
      </c>
      <c r="E60" s="213"/>
      <c r="F60" s="213"/>
      <c r="G60" s="233" t="s">
        <v>694</v>
      </c>
      <c r="H60" s="242" t="s">
        <v>692</v>
      </c>
      <c r="I60" s="241"/>
    </row>
    <row r="61" spans="1:9" x14ac:dyDescent="0.3">
      <c r="A61" s="176">
        <f>COUNT($A$24:A60)+1</f>
        <v>37</v>
      </c>
      <c r="B61" s="230" t="s">
        <v>721</v>
      </c>
      <c r="C61" s="227"/>
      <c r="D61" s="228"/>
      <c r="E61" s="228"/>
      <c r="F61" s="228"/>
      <c r="G61" s="228"/>
      <c r="H61" s="228"/>
      <c r="I61" s="229"/>
    </row>
    <row r="62" spans="1:9" ht="108.75" customHeight="1" x14ac:dyDescent="0.3">
      <c r="A62" s="176">
        <f>COUNT($A$24:A61)+1</f>
        <v>38</v>
      </c>
      <c r="B62" s="221" t="s">
        <v>702</v>
      </c>
      <c r="C62" s="218" t="s">
        <v>722</v>
      </c>
      <c r="D62" s="213" t="s">
        <v>772</v>
      </c>
      <c r="E62" s="213"/>
      <c r="F62" s="213"/>
      <c r="G62" s="233" t="s">
        <v>694</v>
      </c>
      <c r="H62" s="233" t="s">
        <v>692</v>
      </c>
      <c r="I62" s="215"/>
    </row>
    <row r="63" spans="1:9" ht="107.25" customHeight="1" x14ac:dyDescent="0.3">
      <c r="A63" s="176">
        <f>COUNT($A$24:A62)+1</f>
        <v>39</v>
      </c>
      <c r="B63" s="222"/>
      <c r="C63" s="218" t="s">
        <v>725</v>
      </c>
      <c r="D63" s="213" t="s">
        <v>772</v>
      </c>
      <c r="E63" s="213"/>
      <c r="F63" s="213"/>
      <c r="G63" s="233" t="s">
        <v>694</v>
      </c>
      <c r="H63" s="233" t="s">
        <v>692</v>
      </c>
      <c r="I63" s="241"/>
    </row>
    <row r="64" spans="1:9" ht="81" customHeight="1" x14ac:dyDescent="0.3">
      <c r="A64" s="176">
        <f>COUNT($A$24:A63)+1</f>
        <v>40</v>
      </c>
      <c r="B64" s="222"/>
      <c r="C64" s="218" t="s">
        <v>723</v>
      </c>
      <c r="D64" s="213" t="s">
        <v>772</v>
      </c>
      <c r="E64" s="213"/>
      <c r="F64" s="213"/>
      <c r="G64" s="233" t="s">
        <v>694</v>
      </c>
      <c r="H64" s="242" t="s">
        <v>692</v>
      </c>
      <c r="I64" s="241"/>
    </row>
    <row r="65" spans="1:9" ht="78.75" customHeight="1" x14ac:dyDescent="0.3">
      <c r="A65" s="176">
        <f>COUNT($A$24:A64)+1</f>
        <v>41</v>
      </c>
      <c r="B65" s="223"/>
      <c r="C65" s="218" t="s">
        <v>726</v>
      </c>
      <c r="D65" s="213" t="s">
        <v>772</v>
      </c>
      <c r="E65" s="213"/>
      <c r="F65" s="213"/>
      <c r="G65" s="233" t="s">
        <v>694</v>
      </c>
      <c r="H65" s="242" t="s">
        <v>692</v>
      </c>
      <c r="I65" s="241"/>
    </row>
    <row r="66" spans="1:9" x14ac:dyDescent="0.3">
      <c r="A66" s="176">
        <f>COUNT($A$24:A65)+1</f>
        <v>42</v>
      </c>
      <c r="B66" s="211" t="s">
        <v>728</v>
      </c>
      <c r="C66" s="212"/>
      <c r="D66" s="214"/>
      <c r="E66" s="214"/>
      <c r="F66" s="214"/>
      <c r="G66" s="214"/>
      <c r="H66" s="214"/>
      <c r="I66" s="216"/>
    </row>
    <row r="67" spans="1:9" x14ac:dyDescent="0.3">
      <c r="A67" s="176">
        <f>COUNT($A$24:A66)+1</f>
        <v>43</v>
      </c>
      <c r="B67" s="230" t="s">
        <v>729</v>
      </c>
      <c r="C67" s="227"/>
      <c r="D67" s="228"/>
      <c r="E67" s="228"/>
      <c r="F67" s="228"/>
      <c r="G67" s="228"/>
      <c r="H67" s="228"/>
      <c r="I67" s="229"/>
    </row>
    <row r="68" spans="1:9" ht="42" customHeight="1" x14ac:dyDescent="0.3">
      <c r="A68" s="176">
        <f>COUNT($A$24:A67)+1</f>
        <v>44</v>
      </c>
      <c r="B68" s="221" t="s">
        <v>711</v>
      </c>
      <c r="C68" s="220" t="s">
        <v>730</v>
      </c>
      <c r="D68" s="213" t="s">
        <v>772</v>
      </c>
      <c r="E68" s="213"/>
      <c r="F68" s="213"/>
      <c r="G68" s="233" t="s">
        <v>694</v>
      </c>
      <c r="H68" s="233"/>
      <c r="I68" s="215"/>
    </row>
    <row r="69" spans="1:9" ht="31.5" x14ac:dyDescent="0.3">
      <c r="A69" s="176">
        <f>COUNT($A$24:A68)+1</f>
        <v>45</v>
      </c>
      <c r="B69" s="222"/>
      <c r="C69" s="218" t="s">
        <v>762</v>
      </c>
      <c r="D69" s="213" t="s">
        <v>772</v>
      </c>
      <c r="E69" s="213"/>
      <c r="F69" s="213"/>
      <c r="G69" s="233" t="s">
        <v>694</v>
      </c>
      <c r="H69" s="233"/>
      <c r="I69" s="241"/>
    </row>
    <row r="70" spans="1:9" ht="31.5" x14ac:dyDescent="0.3">
      <c r="A70" s="176">
        <f>COUNT($A$24:A69)+1</f>
        <v>46</v>
      </c>
      <c r="B70" s="223"/>
      <c r="C70" s="218" t="s">
        <v>763</v>
      </c>
      <c r="D70" s="213" t="s">
        <v>772</v>
      </c>
      <c r="E70" s="213"/>
      <c r="F70" s="213"/>
      <c r="G70" s="233" t="s">
        <v>694</v>
      </c>
      <c r="H70" s="233"/>
      <c r="I70" s="241"/>
    </row>
    <row r="71" spans="1:9" x14ac:dyDescent="0.3">
      <c r="A71" s="176">
        <f>COUNT($A$24:A70)+1</f>
        <v>47</v>
      </c>
      <c r="B71" s="211" t="s">
        <v>487</v>
      </c>
      <c r="C71" s="212"/>
      <c r="D71" s="214"/>
      <c r="E71" s="214"/>
      <c r="F71" s="214"/>
      <c r="G71" s="214"/>
      <c r="H71" s="214"/>
      <c r="I71" s="216"/>
    </row>
    <row r="72" spans="1:9" x14ac:dyDescent="0.3">
      <c r="A72" s="176">
        <f>COUNT($A$24:A71)+1</f>
        <v>48</v>
      </c>
      <c r="B72" s="243" t="s">
        <v>745</v>
      </c>
      <c r="C72" s="227"/>
      <c r="D72" s="228"/>
      <c r="E72" s="228"/>
      <c r="F72" s="228"/>
      <c r="G72" s="228"/>
      <c r="H72" s="228"/>
      <c r="I72" s="229"/>
    </row>
    <row r="73" spans="1:9" ht="51" x14ac:dyDescent="0.3">
      <c r="A73" s="176">
        <f>COUNT($A$24:A72)+1</f>
        <v>49</v>
      </c>
      <c r="B73" s="240" t="s">
        <v>711</v>
      </c>
      <c r="C73" s="218" t="s">
        <v>733</v>
      </c>
      <c r="D73" s="213" t="s">
        <v>772</v>
      </c>
      <c r="E73" s="213"/>
      <c r="F73" s="213"/>
      <c r="G73" s="233" t="s">
        <v>694</v>
      </c>
      <c r="H73" s="233"/>
      <c r="I73" s="215"/>
    </row>
    <row r="74" spans="1:9" ht="31.5" x14ac:dyDescent="0.3">
      <c r="A74" s="176">
        <f>COUNT($A$24:A73)+1</f>
        <v>50</v>
      </c>
      <c r="B74" s="244"/>
      <c r="C74" s="218" t="s">
        <v>764</v>
      </c>
      <c r="D74" s="213" t="s">
        <v>772</v>
      </c>
      <c r="E74" s="213"/>
      <c r="F74" s="213"/>
      <c r="G74" s="233" t="s">
        <v>694</v>
      </c>
      <c r="H74" s="233"/>
      <c r="I74" s="241"/>
    </row>
    <row r="75" spans="1:9" ht="31.5" x14ac:dyDescent="0.3">
      <c r="A75" s="176">
        <f>COUNT($A$24:A74)+1</f>
        <v>51</v>
      </c>
      <c r="B75" s="245"/>
      <c r="C75" s="218" t="s">
        <v>765</v>
      </c>
      <c r="D75" s="213" t="s">
        <v>772</v>
      </c>
      <c r="E75" s="213"/>
      <c r="F75" s="213"/>
      <c r="G75" s="233" t="s">
        <v>694</v>
      </c>
      <c r="H75" s="233"/>
      <c r="I75" s="241"/>
    </row>
    <row r="76" spans="1:9" x14ac:dyDescent="0.3">
      <c r="A76" s="176">
        <f>COUNT($A$24:A75)+1</f>
        <v>52</v>
      </c>
      <c r="B76" s="211" t="s">
        <v>731</v>
      </c>
      <c r="C76" s="212"/>
      <c r="D76" s="214"/>
      <c r="E76" s="214"/>
      <c r="F76" s="214"/>
      <c r="G76" s="214"/>
      <c r="H76" s="214"/>
      <c r="I76" s="216"/>
    </row>
    <row r="77" spans="1:9" x14ac:dyDescent="0.3">
      <c r="A77" s="176">
        <f>COUNT($A$24:A76)+1</f>
        <v>53</v>
      </c>
      <c r="B77" s="243" t="s">
        <v>746</v>
      </c>
      <c r="C77" s="227"/>
      <c r="D77" s="228"/>
      <c r="E77" s="228"/>
      <c r="F77" s="228"/>
      <c r="G77" s="228"/>
      <c r="H77" s="228"/>
      <c r="I77" s="229"/>
    </row>
    <row r="78" spans="1:9" ht="53.25" customHeight="1" x14ac:dyDescent="0.3">
      <c r="A78" s="176">
        <f>COUNT($A$24:A77)+1</f>
        <v>54</v>
      </c>
      <c r="B78" s="240" t="s">
        <v>711</v>
      </c>
      <c r="C78" s="218" t="s">
        <v>732</v>
      </c>
      <c r="D78" s="213" t="s">
        <v>772</v>
      </c>
      <c r="E78" s="213"/>
      <c r="F78" s="213"/>
      <c r="G78" s="233" t="s">
        <v>694</v>
      </c>
      <c r="H78" s="233"/>
      <c r="I78" s="215"/>
    </row>
    <row r="79" spans="1:9" ht="31.5" x14ac:dyDescent="0.3">
      <c r="A79" s="176">
        <f>COUNT($A$24:A78)+1</f>
        <v>55</v>
      </c>
      <c r="B79" s="244"/>
      <c r="C79" s="218" t="s">
        <v>766</v>
      </c>
      <c r="D79" s="213" t="s">
        <v>772</v>
      </c>
      <c r="E79" s="213"/>
      <c r="F79" s="213"/>
      <c r="G79" s="233" t="s">
        <v>694</v>
      </c>
      <c r="H79" s="233"/>
      <c r="I79" s="241"/>
    </row>
    <row r="80" spans="1:9" ht="31.5" x14ac:dyDescent="0.3">
      <c r="A80" s="176">
        <f>COUNT($A$24:A79)+1</f>
        <v>56</v>
      </c>
      <c r="B80" s="245"/>
      <c r="C80" s="218" t="s">
        <v>767</v>
      </c>
      <c r="D80" s="213" t="s">
        <v>772</v>
      </c>
      <c r="E80" s="213"/>
      <c r="F80" s="213"/>
      <c r="G80" s="233" t="s">
        <v>694</v>
      </c>
      <c r="H80" s="233"/>
      <c r="I80" s="241"/>
    </row>
    <row r="81" spans="1:10" x14ac:dyDescent="0.3">
      <c r="A81" s="176">
        <f>COUNT($A$24:A80)+1</f>
        <v>57</v>
      </c>
      <c r="B81" s="211" t="s">
        <v>734</v>
      </c>
      <c r="C81" s="212"/>
      <c r="D81" s="214"/>
      <c r="E81" s="214"/>
      <c r="F81" s="214"/>
      <c r="G81" s="214"/>
      <c r="H81" s="214"/>
      <c r="I81" s="216"/>
    </row>
    <row r="82" spans="1:10" x14ac:dyDescent="0.3">
      <c r="A82" s="176">
        <f>COUNT($A$24:A81)+1</f>
        <v>58</v>
      </c>
      <c r="B82" s="243" t="s">
        <v>747</v>
      </c>
      <c r="C82" s="227"/>
      <c r="D82" s="228"/>
      <c r="E82" s="228"/>
      <c r="F82" s="228"/>
      <c r="G82" s="228"/>
      <c r="H82" s="228"/>
      <c r="I82" s="229"/>
    </row>
    <row r="83" spans="1:10" ht="51" x14ac:dyDescent="0.3">
      <c r="A83" s="176">
        <f>COUNT($A$24:A82)+1</f>
        <v>59</v>
      </c>
      <c r="B83" s="240" t="s">
        <v>711</v>
      </c>
      <c r="C83" s="218" t="s">
        <v>735</v>
      </c>
      <c r="D83" s="213" t="s">
        <v>772</v>
      </c>
      <c r="E83" s="213"/>
      <c r="F83" s="213"/>
      <c r="G83" s="233" t="s">
        <v>694</v>
      </c>
      <c r="H83" s="233"/>
      <c r="I83" s="215"/>
    </row>
    <row r="84" spans="1:10" ht="31.5" x14ac:dyDescent="0.3">
      <c r="A84" s="176">
        <f>COUNT($A$24:A83)+1</f>
        <v>60</v>
      </c>
      <c r="B84" s="244"/>
      <c r="C84" s="218" t="s">
        <v>768</v>
      </c>
      <c r="D84" s="213" t="s">
        <v>772</v>
      </c>
      <c r="E84" s="213"/>
      <c r="F84" s="213"/>
      <c r="G84" s="233" t="s">
        <v>694</v>
      </c>
      <c r="H84" s="233"/>
      <c r="I84" s="241"/>
    </row>
    <row r="85" spans="1:10" ht="31.5" x14ac:dyDescent="0.3">
      <c r="A85" s="176">
        <f>COUNT($A$24:A84)+1</f>
        <v>61</v>
      </c>
      <c r="B85" s="245"/>
      <c r="C85" s="218" t="s">
        <v>769</v>
      </c>
      <c r="D85" s="213" t="s">
        <v>772</v>
      </c>
      <c r="E85" s="213"/>
      <c r="F85" s="213"/>
      <c r="G85" s="233" t="s">
        <v>694</v>
      </c>
      <c r="H85" s="233"/>
      <c r="I85" s="241"/>
    </row>
    <row r="86" spans="1:10" x14ac:dyDescent="0.3">
      <c r="A86" s="176">
        <f>COUNT($A$24:A85)+1</f>
        <v>62</v>
      </c>
      <c r="B86" s="211" t="s">
        <v>674</v>
      </c>
      <c r="C86" s="212"/>
      <c r="D86" s="214"/>
      <c r="E86" s="214"/>
      <c r="F86" s="214"/>
      <c r="G86" s="214"/>
      <c r="H86" s="214"/>
      <c r="I86" s="216"/>
    </row>
    <row r="87" spans="1:10" ht="33" x14ac:dyDescent="0.3">
      <c r="A87" s="176">
        <f>COUNT($A$24:A86)+1</f>
        <v>63</v>
      </c>
      <c r="B87" s="267" t="s">
        <v>736</v>
      </c>
      <c r="C87" s="268"/>
      <c r="D87" s="268"/>
      <c r="E87" s="268"/>
      <c r="F87" s="268"/>
      <c r="G87" s="268"/>
      <c r="H87" s="268"/>
      <c r="I87" s="269"/>
      <c r="J87" s="246" t="s">
        <v>772</v>
      </c>
    </row>
    <row r="88" spans="1:10" ht="38.25" x14ac:dyDescent="0.3">
      <c r="A88" s="176">
        <f>COUNT($A$24:A87)+1</f>
        <v>64</v>
      </c>
      <c r="B88" s="221" t="s">
        <v>702</v>
      </c>
      <c r="C88" s="186" t="s">
        <v>737</v>
      </c>
      <c r="D88" s="213" t="s">
        <v>772</v>
      </c>
      <c r="E88" s="213"/>
      <c r="F88" s="213"/>
      <c r="G88" s="233" t="s">
        <v>694</v>
      </c>
      <c r="H88" s="233" t="s">
        <v>692</v>
      </c>
      <c r="I88" s="215"/>
    </row>
    <row r="89" spans="1:10" x14ac:dyDescent="0.3">
      <c r="A89" s="176">
        <f>COUNT($A$24:A88)+1</f>
        <v>65</v>
      </c>
      <c r="B89" s="211" t="s">
        <v>685</v>
      </c>
      <c r="C89" s="212"/>
      <c r="D89" s="214"/>
      <c r="E89" s="214"/>
      <c r="F89" s="214"/>
      <c r="G89" s="214"/>
      <c r="H89" s="214"/>
      <c r="I89" s="216"/>
    </row>
    <row r="90" spans="1:10" x14ac:dyDescent="0.3">
      <c r="A90" s="176">
        <f>COUNT($A$24:A89)+1</f>
        <v>66</v>
      </c>
      <c r="B90" s="243" t="s">
        <v>748</v>
      </c>
      <c r="C90" s="227"/>
      <c r="D90" s="228"/>
      <c r="E90" s="228"/>
      <c r="F90" s="228"/>
      <c r="G90" s="228"/>
      <c r="H90" s="228"/>
      <c r="I90" s="229"/>
    </row>
    <row r="91" spans="1:10" ht="137.25" customHeight="1" x14ac:dyDescent="0.3">
      <c r="A91" s="176">
        <f>COUNT($A$24:A90)+1</f>
        <v>67</v>
      </c>
      <c r="B91" s="240" t="s">
        <v>742</v>
      </c>
      <c r="C91" s="218" t="s">
        <v>738</v>
      </c>
      <c r="D91" s="213" t="s">
        <v>772</v>
      </c>
      <c r="E91" s="213"/>
      <c r="F91" s="213"/>
      <c r="G91" s="233" t="s">
        <v>695</v>
      </c>
      <c r="H91" s="233"/>
      <c r="I91" s="215"/>
    </row>
    <row r="92" spans="1:10" x14ac:dyDescent="0.3">
      <c r="A92" s="176">
        <f>COUNT($A$24:A91)+1</f>
        <v>68</v>
      </c>
      <c r="B92" s="211" t="s">
        <v>739</v>
      </c>
      <c r="C92" s="227"/>
      <c r="D92" s="228"/>
      <c r="E92" s="228"/>
      <c r="F92" s="228"/>
      <c r="G92" s="228"/>
      <c r="H92" s="228"/>
      <c r="I92" s="229"/>
    </row>
    <row r="93" spans="1:10" x14ac:dyDescent="0.3">
      <c r="A93" s="176">
        <f>COUNT($A$24:A92)+1</f>
        <v>69</v>
      </c>
      <c r="B93" s="243" t="s">
        <v>744</v>
      </c>
      <c r="C93" s="227"/>
      <c r="D93" s="228"/>
      <c r="E93" s="228"/>
      <c r="F93" s="228"/>
      <c r="G93" s="228"/>
      <c r="H93" s="228"/>
      <c r="I93" s="229"/>
    </row>
    <row r="94" spans="1:10" ht="51" x14ac:dyDescent="0.3">
      <c r="A94" s="176">
        <f>COUNT($A$24:A93)+1</f>
        <v>70</v>
      </c>
      <c r="B94" s="221" t="s">
        <v>711</v>
      </c>
      <c r="C94" s="218" t="s">
        <v>740</v>
      </c>
      <c r="D94" s="213" t="s">
        <v>772</v>
      </c>
      <c r="E94" s="213"/>
      <c r="F94" s="213"/>
      <c r="G94" s="233" t="s">
        <v>694</v>
      </c>
      <c r="H94" s="233" t="s">
        <v>695</v>
      </c>
      <c r="I94" s="215"/>
    </row>
    <row r="95" spans="1:10" ht="31.5" x14ac:dyDescent="0.3">
      <c r="A95" s="176">
        <f>COUNT($A$24:A94)+1</f>
        <v>71</v>
      </c>
      <c r="B95" s="222"/>
      <c r="C95" s="218" t="s">
        <v>770</v>
      </c>
      <c r="D95" s="213" t="s">
        <v>772</v>
      </c>
      <c r="E95" s="213"/>
      <c r="F95" s="213"/>
      <c r="G95" s="233" t="s">
        <v>694</v>
      </c>
      <c r="H95" s="233" t="s">
        <v>695</v>
      </c>
      <c r="I95" s="215"/>
    </row>
    <row r="96" spans="1:10" ht="31.5" x14ac:dyDescent="0.3">
      <c r="A96" s="176">
        <f>COUNT($A$24:A95)+1</f>
        <v>72</v>
      </c>
      <c r="B96" s="223"/>
      <c r="C96" s="218" t="s">
        <v>771</v>
      </c>
      <c r="D96" s="213" t="s">
        <v>772</v>
      </c>
      <c r="E96" s="213"/>
      <c r="F96" s="213"/>
      <c r="G96" s="233" t="s">
        <v>694</v>
      </c>
      <c r="H96" s="233" t="s">
        <v>695</v>
      </c>
      <c r="I96" s="215"/>
    </row>
    <row r="97" spans="1:9" x14ac:dyDescent="0.3">
      <c r="A97" s="176">
        <f>COUNT($A$24:A96)+1</f>
        <v>73</v>
      </c>
      <c r="B97" s="211" t="s">
        <v>741</v>
      </c>
      <c r="C97" s="227"/>
      <c r="D97" s="228"/>
      <c r="E97" s="228"/>
      <c r="F97" s="228"/>
      <c r="G97" s="228"/>
      <c r="H97" s="228"/>
      <c r="I97" s="229"/>
    </row>
    <row r="98" spans="1:9" x14ac:dyDescent="0.3">
      <c r="A98" s="176">
        <f>COUNT($A$24:A97)+1</f>
        <v>74</v>
      </c>
      <c r="B98" s="243" t="s">
        <v>749</v>
      </c>
      <c r="C98" s="227"/>
      <c r="D98" s="228"/>
      <c r="E98" s="228"/>
      <c r="F98" s="228"/>
      <c r="G98" s="228"/>
      <c r="H98" s="228"/>
      <c r="I98" s="229"/>
    </row>
    <row r="99" spans="1:9" ht="53.25" customHeight="1" x14ac:dyDescent="0.3">
      <c r="A99" s="176">
        <f>COUNT($A$24:A98)+1</f>
        <v>75</v>
      </c>
      <c r="B99" s="221" t="s">
        <v>742</v>
      </c>
      <c r="C99" s="218" t="s">
        <v>743</v>
      </c>
      <c r="D99" s="213" t="s">
        <v>772</v>
      </c>
      <c r="E99" s="213"/>
      <c r="F99" s="213"/>
      <c r="G99" s="233" t="s">
        <v>695</v>
      </c>
      <c r="H99" s="233"/>
      <c r="I99" s="215"/>
    </row>
    <row r="100" spans="1:9" x14ac:dyDescent="0.3">
      <c r="A100" s="110"/>
      <c r="B100" s="111"/>
      <c r="C100" s="53"/>
      <c r="D100" s="63"/>
      <c r="E100" s="63"/>
      <c r="F100" s="63"/>
      <c r="G100" s="63"/>
      <c r="H100" s="63"/>
      <c r="I100" s="64"/>
    </row>
    <row r="101" spans="1:9" x14ac:dyDescent="0.3">
      <c r="A101" s="112"/>
      <c r="B101" s="113"/>
      <c r="C101" s="3" t="s">
        <v>11</v>
      </c>
      <c r="D101" s="2"/>
      <c r="E101" s="2"/>
      <c r="F101" s="2"/>
      <c r="G101" s="2"/>
      <c r="H101" s="2"/>
      <c r="I101" s="66"/>
    </row>
    <row r="102" spans="1:9" ht="49.5" x14ac:dyDescent="0.3">
      <c r="A102" s="112"/>
      <c r="B102" s="113"/>
      <c r="C102" s="114" t="s">
        <v>12</v>
      </c>
      <c r="D102" s="58" t="s">
        <v>57</v>
      </c>
      <c r="E102" s="58" t="s">
        <v>58</v>
      </c>
      <c r="F102" s="59" t="s">
        <v>43</v>
      </c>
      <c r="G102" s="234"/>
      <c r="H102" s="237"/>
      <c r="I102" s="66"/>
    </row>
    <row r="103" spans="1:9" x14ac:dyDescent="0.3">
      <c r="A103" s="112"/>
      <c r="B103" s="113"/>
      <c r="C103" s="115" t="s">
        <v>13</v>
      </c>
      <c r="D103" s="1">
        <f>COUNTA(D28:D99)</f>
        <v>46</v>
      </c>
      <c r="E103" s="1">
        <f>COUNTA(E28:E99)</f>
        <v>0</v>
      </c>
      <c r="F103" s="116">
        <f>COUNTA(F28:F99)</f>
        <v>0</v>
      </c>
      <c r="G103" s="112"/>
      <c r="H103" s="2"/>
      <c r="I103" s="66"/>
    </row>
    <row r="104" spans="1:9" x14ac:dyDescent="0.3">
      <c r="A104" s="112"/>
      <c r="B104" s="113"/>
      <c r="C104" s="117" t="s">
        <v>14</v>
      </c>
      <c r="D104" s="118">
        <f>IF(SUM($D103:$F103)=0,0,D103/SUM($D103:$F103))</f>
        <v>1</v>
      </c>
      <c r="E104" s="118">
        <f>IF(SUM($D103:$F103)=0,0,E103/SUM($D103:$F103))</f>
        <v>0</v>
      </c>
      <c r="F104" s="119">
        <f>IF(SUM($D103:$F103)=0,0,F103/SUM($D103:$F103))</f>
        <v>0</v>
      </c>
      <c r="G104" s="235"/>
      <c r="H104" s="238"/>
      <c r="I104" s="66"/>
    </row>
    <row r="105" spans="1:9" x14ac:dyDescent="0.3">
      <c r="A105" s="112"/>
      <c r="B105" s="113"/>
      <c r="C105" s="2"/>
      <c r="D105" s="2"/>
      <c r="E105" s="2"/>
      <c r="F105" s="2"/>
      <c r="G105" s="2"/>
      <c r="H105" s="2"/>
      <c r="I105" s="66"/>
    </row>
    <row r="106" spans="1:9" x14ac:dyDescent="0.3">
      <c r="A106" s="112"/>
      <c r="B106" s="113"/>
      <c r="C106" s="2"/>
      <c r="D106" s="2"/>
      <c r="E106" s="2"/>
      <c r="F106" s="2"/>
      <c r="G106" s="2"/>
      <c r="H106" s="2"/>
      <c r="I106" s="66"/>
    </row>
    <row r="107" spans="1:9" x14ac:dyDescent="0.3">
      <c r="A107" s="120" t="s">
        <v>15</v>
      </c>
      <c r="B107" s="121"/>
      <c r="C107" s="4"/>
      <c r="D107" s="4"/>
      <c r="E107" s="4"/>
      <c r="F107" s="4"/>
      <c r="G107" s="4"/>
      <c r="H107" s="4"/>
      <c r="I107" s="122"/>
    </row>
    <row r="108" spans="1:9" x14ac:dyDescent="0.3">
      <c r="A108" s="123"/>
      <c r="B108" s="124"/>
      <c r="C108" s="125"/>
      <c r="D108" s="125"/>
      <c r="E108" s="125"/>
      <c r="F108" s="125"/>
      <c r="G108" s="125"/>
      <c r="H108" s="125"/>
      <c r="I108" s="122"/>
    </row>
    <row r="109" spans="1:9" x14ac:dyDescent="0.3">
      <c r="A109" s="126" t="s">
        <v>22</v>
      </c>
      <c r="B109" s="121"/>
      <c r="C109" s="4"/>
      <c r="D109" s="4"/>
      <c r="E109" s="4"/>
      <c r="F109" s="4"/>
      <c r="G109" s="4"/>
      <c r="H109" s="4"/>
      <c r="I109" s="122"/>
    </row>
    <row r="110" spans="1:9" x14ac:dyDescent="0.3">
      <c r="A110" s="127"/>
      <c r="B110" s="124"/>
      <c r="C110" s="128"/>
      <c r="D110" s="128"/>
      <c r="E110" s="128"/>
      <c r="F110" s="128"/>
      <c r="G110" s="128"/>
      <c r="H110" s="128"/>
      <c r="I110" s="122"/>
    </row>
    <row r="111" spans="1:9" x14ac:dyDescent="0.3">
      <c r="A111" s="129"/>
      <c r="B111" s="130"/>
      <c r="C111" s="131"/>
      <c r="D111" s="130"/>
      <c r="E111" s="130"/>
      <c r="F111" s="130"/>
      <c r="G111" s="130"/>
      <c r="H111" s="130"/>
      <c r="I111" s="132"/>
    </row>
  </sheetData>
  <mergeCells count="3">
    <mergeCell ref="A4:I4"/>
    <mergeCell ref="B17:I17"/>
    <mergeCell ref="B87:I87"/>
  </mergeCells>
  <dataValidations count="1">
    <dataValidation type="list" allowBlank="1" showInputMessage="1" showErrorMessage="1" sqref="G28:H31 G62:H65 G78:H80 G43:H60 G68:H70 G73:H75 G91:H91 G88:H88 G37:H37 G99:H99 G83:H85 G33:H34 G94:H96" xr:uid="{00000000-0002-0000-0000-000000000000}">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42"/>
  <sheetViews>
    <sheetView showGridLines="0" topLeftCell="A37" zoomScaleNormal="100" workbookViewId="0">
      <selection activeCell="B40" sqref="B40"/>
    </sheetView>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580</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A139</f>
        <v>0</v>
      </c>
      <c r="E2" s="35">
        <f>A141</f>
        <v>0</v>
      </c>
      <c r="F2" s="153"/>
      <c r="G2" s="153"/>
      <c r="H2" s="153"/>
      <c r="I2" s="153"/>
      <c r="J2" s="7" t="s">
        <v>24</v>
      </c>
    </row>
    <row r="3" spans="1:22" x14ac:dyDescent="0.3">
      <c r="A3" s="153"/>
      <c r="B3" s="27"/>
      <c r="C3" s="33"/>
      <c r="D3" s="29"/>
      <c r="E3" s="36"/>
      <c r="F3" s="37"/>
      <c r="G3" s="37"/>
      <c r="H3" s="37"/>
      <c r="I3" s="153"/>
      <c r="J3" s="7"/>
    </row>
    <row r="4" spans="1:22" ht="16.5" customHeight="1" x14ac:dyDescent="0.3">
      <c r="A4" s="265" t="s">
        <v>581</v>
      </c>
      <c r="B4" s="265"/>
      <c r="C4" s="265"/>
      <c r="D4" s="265"/>
      <c r="E4" s="265"/>
      <c r="F4" s="265"/>
      <c r="G4" s="265"/>
      <c r="H4" s="265"/>
      <c r="I4" s="26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582</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583</v>
      </c>
      <c r="B16" s="153"/>
      <c r="C16" s="150"/>
      <c r="D16" s="149"/>
      <c r="E16" s="149"/>
      <c r="F16" s="149"/>
      <c r="G16" s="149"/>
      <c r="H16" s="149"/>
      <c r="I16" s="149"/>
    </row>
    <row r="17" spans="1:9" ht="49.5" customHeight="1" x14ac:dyDescent="0.3">
      <c r="A17" s="151"/>
      <c r="B17" s="266" t="s">
        <v>585</v>
      </c>
      <c r="C17" s="266"/>
      <c r="D17" s="266"/>
      <c r="E17" s="266"/>
      <c r="F17" s="266"/>
      <c r="G17" s="266"/>
      <c r="H17" s="266"/>
      <c r="I17" s="266"/>
    </row>
    <row r="18" spans="1:9" ht="23.25" customHeight="1" x14ac:dyDescent="0.3">
      <c r="A18" s="151"/>
      <c r="B18" s="153" t="s">
        <v>584</v>
      </c>
      <c r="C18" s="147"/>
      <c r="D18" s="147"/>
      <c r="E18" s="147"/>
      <c r="F18" s="147"/>
      <c r="G18" s="147"/>
      <c r="H18" s="147"/>
      <c r="I18" s="147"/>
    </row>
    <row r="19" spans="1:9" ht="16.5" customHeight="1" x14ac:dyDescent="0.3">
      <c r="A19" s="151"/>
      <c r="B19" s="153" t="s">
        <v>387</v>
      </c>
      <c r="C19" s="150"/>
      <c r="D19" s="149"/>
      <c r="E19" s="149"/>
      <c r="F19" s="149"/>
      <c r="G19" s="149"/>
      <c r="H19" s="149"/>
      <c r="I19" s="149"/>
    </row>
    <row r="20" spans="1:9" ht="16.5" customHeight="1" x14ac:dyDescent="0.3">
      <c r="A20" s="151"/>
      <c r="B20" s="154" t="s">
        <v>383</v>
      </c>
      <c r="C20" s="150"/>
      <c r="D20" s="149"/>
      <c r="E20" s="149"/>
      <c r="F20" s="149"/>
      <c r="G20" s="149"/>
      <c r="H20" s="149"/>
      <c r="I20" s="149"/>
    </row>
    <row r="21" spans="1:9" ht="16.5" customHeight="1" x14ac:dyDescent="0.3">
      <c r="A21" s="151"/>
      <c r="B21" s="155" t="s">
        <v>384</v>
      </c>
      <c r="C21" s="150"/>
      <c r="D21" s="149"/>
      <c r="E21" s="149"/>
      <c r="F21" s="149"/>
      <c r="G21" s="149"/>
      <c r="H21" s="149"/>
      <c r="I21" s="149"/>
    </row>
    <row r="22" spans="1:9" ht="16.5" customHeight="1" x14ac:dyDescent="0.3">
      <c r="A22" s="151"/>
      <c r="B22" s="155" t="s">
        <v>385</v>
      </c>
      <c r="C22" s="150"/>
      <c r="D22" s="149"/>
      <c r="E22" s="149"/>
      <c r="F22" s="149"/>
      <c r="G22" s="149"/>
      <c r="H22" s="149"/>
      <c r="I22" s="149"/>
    </row>
    <row r="23" spans="1:9" x14ac:dyDescent="0.3">
      <c r="A23" s="153"/>
      <c r="B23" s="56"/>
      <c r="C23" s="153"/>
      <c r="D23" s="149"/>
      <c r="E23" s="149"/>
      <c r="F23" s="149"/>
      <c r="G23" s="149"/>
      <c r="H23" s="149"/>
      <c r="I23" s="149"/>
    </row>
    <row r="24" spans="1:9" ht="49.5" x14ac:dyDescent="0.3">
      <c r="A24" s="57" t="s">
        <v>54</v>
      </c>
      <c r="B24" s="58" t="s">
        <v>55</v>
      </c>
      <c r="C24" s="58" t="s">
        <v>56</v>
      </c>
      <c r="D24" s="58" t="s">
        <v>57</v>
      </c>
      <c r="E24" s="58" t="s">
        <v>58</v>
      </c>
      <c r="F24" s="58" t="s">
        <v>43</v>
      </c>
      <c r="G24" s="232" t="s">
        <v>696</v>
      </c>
      <c r="H24" s="232" t="s">
        <v>696</v>
      </c>
      <c r="I24" s="59" t="s">
        <v>23</v>
      </c>
    </row>
    <row r="25" spans="1:9" ht="18" customHeight="1" x14ac:dyDescent="0.3">
      <c r="A25" s="176">
        <f>COUNT($A$24:A24)+1</f>
        <v>1</v>
      </c>
      <c r="B25" s="236" t="s">
        <v>388</v>
      </c>
      <c r="C25" s="204"/>
      <c r="D25" s="207"/>
      <c r="E25" s="63"/>
      <c r="F25" s="63"/>
      <c r="G25" s="63"/>
      <c r="H25" s="63"/>
      <c r="I25" s="64"/>
    </row>
    <row r="26" spans="1:9" ht="18" customHeight="1" x14ac:dyDescent="0.3">
      <c r="A26" s="176">
        <f>COUNT($A$24:A25)+1</f>
        <v>2</v>
      </c>
      <c r="B26" s="208" t="s">
        <v>389</v>
      </c>
      <c r="C26" s="209"/>
      <c r="D26" s="206"/>
      <c r="E26" s="65"/>
      <c r="F26" s="65"/>
      <c r="G26" s="65"/>
      <c r="H26" s="65"/>
      <c r="I26" s="66"/>
    </row>
    <row r="27" spans="1:9" x14ac:dyDescent="0.3">
      <c r="A27" s="176">
        <f>COUNT($A$24:A26)+1</f>
        <v>3</v>
      </c>
      <c r="B27" s="210" t="s">
        <v>586</v>
      </c>
      <c r="C27" s="209"/>
      <c r="D27" s="205"/>
      <c r="E27" s="69"/>
      <c r="F27" s="69"/>
      <c r="G27" s="69"/>
      <c r="H27" s="69"/>
      <c r="I27" s="70"/>
    </row>
    <row r="28" spans="1:9" ht="38.25" x14ac:dyDescent="0.3">
      <c r="A28" s="176">
        <f>COUNT($A$24:A27)+1</f>
        <v>4</v>
      </c>
      <c r="B28" s="221" t="s">
        <v>587</v>
      </c>
      <c r="C28" s="217" t="s">
        <v>588</v>
      </c>
      <c r="D28" s="213"/>
      <c r="E28" s="213"/>
      <c r="F28" s="213"/>
      <c r="G28" s="233" t="s">
        <v>697</v>
      </c>
      <c r="H28" s="233"/>
      <c r="I28" s="215"/>
    </row>
    <row r="29" spans="1:9" ht="51" x14ac:dyDescent="0.3">
      <c r="A29" s="176">
        <f>COUNT($A$24:A28)+1</f>
        <v>5</v>
      </c>
      <c r="B29" s="224"/>
      <c r="C29" s="218" t="s">
        <v>589</v>
      </c>
      <c r="D29" s="213"/>
      <c r="E29" s="213"/>
      <c r="F29" s="213"/>
      <c r="G29" s="233" t="s">
        <v>697</v>
      </c>
      <c r="H29" s="233"/>
      <c r="I29" s="215"/>
    </row>
    <row r="30" spans="1:9" ht="51" x14ac:dyDescent="0.3">
      <c r="A30" s="176">
        <f>COUNT($A$24:A29)+1</f>
        <v>6</v>
      </c>
      <c r="B30" s="224"/>
      <c r="C30" s="218" t="s">
        <v>590</v>
      </c>
      <c r="D30" s="213"/>
      <c r="E30" s="213"/>
      <c r="F30" s="213"/>
      <c r="G30" s="233" t="s">
        <v>697</v>
      </c>
      <c r="H30" s="233"/>
      <c r="I30" s="215"/>
    </row>
    <row r="31" spans="1:9" ht="89.25" x14ac:dyDescent="0.3">
      <c r="A31" s="176">
        <f>COUNT($A$24:A30)+1</f>
        <v>7</v>
      </c>
      <c r="B31" s="224"/>
      <c r="C31" s="218" t="s">
        <v>591</v>
      </c>
      <c r="D31" s="213"/>
      <c r="E31" s="213"/>
      <c r="F31" s="213"/>
      <c r="G31" s="233" t="s">
        <v>697</v>
      </c>
      <c r="H31" s="233"/>
      <c r="I31" s="215"/>
    </row>
    <row r="32" spans="1:9" ht="76.5" x14ac:dyDescent="0.3">
      <c r="A32" s="176">
        <f>COUNT($A$24:A31)+1</f>
        <v>8</v>
      </c>
      <c r="B32" s="222"/>
      <c r="C32" s="218" t="s">
        <v>592</v>
      </c>
      <c r="D32" s="213"/>
      <c r="E32" s="213"/>
      <c r="F32" s="213"/>
      <c r="G32" s="233" t="s">
        <v>697</v>
      </c>
      <c r="H32" s="233"/>
      <c r="I32" s="215"/>
    </row>
    <row r="33" spans="1:9" x14ac:dyDescent="0.3">
      <c r="A33" s="176">
        <f>COUNT($A$24:A32)+1</f>
        <v>9</v>
      </c>
      <c r="B33" s="226" t="s">
        <v>593</v>
      </c>
      <c r="C33" s="227"/>
      <c r="D33" s="228"/>
      <c r="E33" s="228"/>
      <c r="F33" s="228"/>
      <c r="G33" s="228"/>
      <c r="H33" s="228"/>
      <c r="I33" s="229"/>
    </row>
    <row r="34" spans="1:9" ht="51" x14ac:dyDescent="0.3">
      <c r="A34" s="176">
        <f>COUNT($A$24:A33)+1</f>
        <v>10</v>
      </c>
      <c r="B34" s="221" t="s">
        <v>594</v>
      </c>
      <c r="C34" s="218" t="s">
        <v>595</v>
      </c>
      <c r="D34" s="213"/>
      <c r="E34" s="213"/>
      <c r="F34" s="213"/>
      <c r="G34" s="233" t="s">
        <v>695</v>
      </c>
      <c r="H34" s="233"/>
      <c r="I34" s="215"/>
    </row>
    <row r="35" spans="1:9" ht="25.5" x14ac:dyDescent="0.3">
      <c r="A35" s="176">
        <v>11</v>
      </c>
      <c r="B35" s="222"/>
      <c r="C35" s="220" t="s">
        <v>596</v>
      </c>
      <c r="D35" s="213"/>
      <c r="E35" s="213"/>
      <c r="F35" s="213"/>
      <c r="G35" s="233" t="s">
        <v>695</v>
      </c>
      <c r="H35" s="233"/>
      <c r="I35" s="215"/>
    </row>
    <row r="36" spans="1:9" ht="25.5" x14ac:dyDescent="0.3">
      <c r="A36" s="176">
        <v>12</v>
      </c>
      <c r="B36" s="222"/>
      <c r="C36" s="220" t="s">
        <v>597</v>
      </c>
      <c r="D36" s="213"/>
      <c r="E36" s="213"/>
      <c r="F36" s="213"/>
      <c r="G36" s="233" t="s">
        <v>695</v>
      </c>
      <c r="H36" s="233"/>
      <c r="I36" s="215"/>
    </row>
    <row r="37" spans="1:9" x14ac:dyDescent="0.3">
      <c r="A37" s="176">
        <v>13</v>
      </c>
      <c r="B37" s="211" t="s">
        <v>399</v>
      </c>
      <c r="C37" s="212"/>
      <c r="D37" s="214"/>
      <c r="E37" s="214"/>
      <c r="F37" s="214"/>
      <c r="G37" s="214"/>
      <c r="H37" s="214"/>
      <c r="I37" s="216"/>
    </row>
    <row r="38" spans="1:9" x14ac:dyDescent="0.3">
      <c r="A38" s="176">
        <v>14</v>
      </c>
      <c r="B38" s="230" t="s">
        <v>598</v>
      </c>
      <c r="C38" s="227"/>
      <c r="D38" s="228"/>
      <c r="E38" s="228"/>
      <c r="F38" s="228"/>
      <c r="G38" s="228"/>
      <c r="H38" s="228"/>
      <c r="I38" s="229"/>
    </row>
    <row r="39" spans="1:9" x14ac:dyDescent="0.3">
      <c r="A39" s="176">
        <v>15</v>
      </c>
      <c r="B39" s="231" t="s">
        <v>599</v>
      </c>
      <c r="C39" s="212"/>
      <c r="D39" s="214"/>
      <c r="E39" s="214"/>
      <c r="F39" s="214"/>
      <c r="G39" s="214"/>
      <c r="H39" s="214"/>
      <c r="I39" s="216"/>
    </row>
    <row r="40" spans="1:9" x14ac:dyDescent="0.3">
      <c r="A40" s="176">
        <v>16</v>
      </c>
      <c r="B40" s="231" t="s">
        <v>600</v>
      </c>
      <c r="C40" s="212"/>
      <c r="D40" s="214"/>
      <c r="E40" s="214"/>
      <c r="F40" s="214"/>
      <c r="G40" s="214"/>
      <c r="H40" s="214"/>
      <c r="I40" s="216"/>
    </row>
    <row r="41" spans="1:9" x14ac:dyDescent="0.3">
      <c r="A41" s="176">
        <v>17</v>
      </c>
      <c r="B41" s="231" t="s">
        <v>601</v>
      </c>
      <c r="C41" s="212"/>
      <c r="D41" s="214"/>
      <c r="E41" s="214"/>
      <c r="F41" s="214"/>
      <c r="G41" s="214"/>
      <c r="H41" s="214"/>
      <c r="I41" s="216"/>
    </row>
    <row r="42" spans="1:9" x14ac:dyDescent="0.3">
      <c r="A42" s="176">
        <v>18</v>
      </c>
      <c r="B42" s="231" t="s">
        <v>602</v>
      </c>
      <c r="C42" s="212"/>
      <c r="D42" s="214"/>
      <c r="E42" s="214"/>
      <c r="F42" s="214"/>
      <c r="G42" s="214"/>
      <c r="H42" s="214"/>
      <c r="I42" s="216"/>
    </row>
    <row r="43" spans="1:9" x14ac:dyDescent="0.3">
      <c r="A43" s="176">
        <v>19</v>
      </c>
      <c r="B43" s="231" t="s">
        <v>603</v>
      </c>
      <c r="C43" s="212"/>
      <c r="D43" s="214"/>
      <c r="E43" s="214"/>
      <c r="F43" s="214"/>
      <c r="G43" s="214"/>
      <c r="H43" s="214"/>
      <c r="I43" s="216"/>
    </row>
    <row r="44" spans="1:9" x14ac:dyDescent="0.3">
      <c r="A44" s="176">
        <v>20</v>
      </c>
      <c r="B44" s="231" t="s">
        <v>604</v>
      </c>
      <c r="C44" s="212"/>
      <c r="D44" s="214"/>
      <c r="E44" s="214"/>
      <c r="F44" s="214"/>
      <c r="G44" s="214"/>
      <c r="H44" s="214"/>
      <c r="I44" s="216"/>
    </row>
    <row r="45" spans="1:9" x14ac:dyDescent="0.3">
      <c r="A45" s="176">
        <v>21</v>
      </c>
      <c r="B45" s="221" t="s">
        <v>587</v>
      </c>
      <c r="C45" s="219" t="s">
        <v>605</v>
      </c>
      <c r="D45" s="213"/>
      <c r="E45" s="213"/>
      <c r="F45" s="213"/>
      <c r="G45" s="233" t="s">
        <v>688</v>
      </c>
      <c r="H45" s="233" t="s">
        <v>691</v>
      </c>
      <c r="I45" s="215"/>
    </row>
    <row r="46" spans="1:9" ht="51" x14ac:dyDescent="0.3">
      <c r="A46" s="176">
        <v>22</v>
      </c>
      <c r="B46" s="222"/>
      <c r="C46" s="219" t="s">
        <v>606</v>
      </c>
      <c r="D46" s="213"/>
      <c r="E46" s="213"/>
      <c r="F46" s="213"/>
      <c r="G46" s="233" t="s">
        <v>688</v>
      </c>
      <c r="H46" s="233" t="s">
        <v>691</v>
      </c>
      <c r="I46" s="215"/>
    </row>
    <row r="47" spans="1:9" x14ac:dyDescent="0.3">
      <c r="A47" s="176">
        <v>23</v>
      </c>
      <c r="B47" s="222"/>
      <c r="C47" s="219" t="s">
        <v>607</v>
      </c>
      <c r="D47" s="213"/>
      <c r="E47" s="213"/>
      <c r="F47" s="213"/>
      <c r="G47" s="233" t="s">
        <v>688</v>
      </c>
      <c r="H47" s="233" t="s">
        <v>691</v>
      </c>
      <c r="I47" s="215"/>
    </row>
    <row r="48" spans="1:9" x14ac:dyDescent="0.3">
      <c r="A48" s="176">
        <v>24</v>
      </c>
      <c r="B48" s="222"/>
      <c r="C48" s="219" t="s">
        <v>608</v>
      </c>
      <c r="D48" s="213"/>
      <c r="E48" s="213"/>
      <c r="F48" s="213"/>
      <c r="G48" s="233" t="s">
        <v>688</v>
      </c>
      <c r="H48" s="233" t="s">
        <v>691</v>
      </c>
      <c r="I48" s="215"/>
    </row>
    <row r="49" spans="1:9" ht="25.5" x14ac:dyDescent="0.3">
      <c r="A49" s="176">
        <v>25</v>
      </c>
      <c r="B49" s="222"/>
      <c r="C49" s="219" t="s">
        <v>609</v>
      </c>
      <c r="D49" s="213"/>
      <c r="E49" s="213"/>
      <c r="F49" s="213"/>
      <c r="G49" s="233" t="s">
        <v>688</v>
      </c>
      <c r="H49" s="233" t="s">
        <v>691</v>
      </c>
      <c r="I49" s="215"/>
    </row>
    <row r="50" spans="1:9" x14ac:dyDescent="0.3">
      <c r="A50" s="176">
        <v>26</v>
      </c>
      <c r="B50" s="222"/>
      <c r="C50" s="219" t="s">
        <v>610</v>
      </c>
      <c r="D50" s="213"/>
      <c r="E50" s="213"/>
      <c r="F50" s="213"/>
      <c r="G50" s="233" t="s">
        <v>688</v>
      </c>
      <c r="H50" s="233" t="s">
        <v>691</v>
      </c>
      <c r="I50" s="215"/>
    </row>
    <row r="51" spans="1:9" ht="38.25" x14ac:dyDescent="0.3">
      <c r="A51" s="176">
        <v>27</v>
      </c>
      <c r="B51" s="222"/>
      <c r="C51" s="219" t="s">
        <v>611</v>
      </c>
      <c r="D51" s="213"/>
      <c r="E51" s="213"/>
      <c r="F51" s="213"/>
      <c r="G51" s="233" t="s">
        <v>688</v>
      </c>
      <c r="H51" s="233" t="s">
        <v>691</v>
      </c>
      <c r="I51" s="215"/>
    </row>
    <row r="52" spans="1:9" ht="51" x14ac:dyDescent="0.3">
      <c r="A52" s="176">
        <v>28</v>
      </c>
      <c r="B52" s="222"/>
      <c r="C52" s="219" t="s">
        <v>612</v>
      </c>
      <c r="D52" s="213"/>
      <c r="E52" s="213"/>
      <c r="F52" s="213"/>
      <c r="G52" s="233" t="s">
        <v>688</v>
      </c>
      <c r="H52" s="233" t="s">
        <v>691</v>
      </c>
      <c r="I52" s="215"/>
    </row>
    <row r="53" spans="1:9" ht="25.5" x14ac:dyDescent="0.3">
      <c r="A53" s="176">
        <v>29</v>
      </c>
      <c r="B53" s="222"/>
      <c r="C53" s="220" t="s">
        <v>613</v>
      </c>
      <c r="D53" s="213"/>
      <c r="E53" s="213"/>
      <c r="F53" s="213"/>
      <c r="G53" s="233" t="s">
        <v>688</v>
      </c>
      <c r="H53" s="233" t="s">
        <v>691</v>
      </c>
      <c r="I53" s="215"/>
    </row>
    <row r="54" spans="1:9" ht="25.5" x14ac:dyDescent="0.3">
      <c r="A54" s="176">
        <v>30</v>
      </c>
      <c r="B54" s="222"/>
      <c r="C54" s="220" t="s">
        <v>614</v>
      </c>
      <c r="D54" s="213"/>
      <c r="E54" s="213"/>
      <c r="F54" s="213"/>
      <c r="G54" s="233" t="s">
        <v>688</v>
      </c>
      <c r="H54" s="233" t="s">
        <v>691</v>
      </c>
      <c r="I54" s="215"/>
    </row>
    <row r="55" spans="1:9" ht="25.5" x14ac:dyDescent="0.3">
      <c r="A55" s="176">
        <v>31</v>
      </c>
      <c r="B55" s="222"/>
      <c r="C55" s="220" t="s">
        <v>615</v>
      </c>
      <c r="D55" s="213"/>
      <c r="E55" s="213"/>
      <c r="F55" s="213"/>
      <c r="G55" s="233" t="s">
        <v>688</v>
      </c>
      <c r="H55" s="233" t="s">
        <v>691</v>
      </c>
      <c r="I55" s="215"/>
    </row>
    <row r="56" spans="1:9" x14ac:dyDescent="0.3">
      <c r="A56" s="176">
        <v>32</v>
      </c>
      <c r="B56" s="211" t="s">
        <v>417</v>
      </c>
      <c r="C56" s="212"/>
      <c r="D56" s="214"/>
      <c r="E56" s="214"/>
      <c r="F56" s="214"/>
      <c r="G56" s="214"/>
      <c r="H56" s="214"/>
      <c r="I56" s="216"/>
    </row>
    <row r="57" spans="1:9" x14ac:dyDescent="0.3">
      <c r="A57" s="176">
        <v>33</v>
      </c>
      <c r="B57" s="230" t="s">
        <v>616</v>
      </c>
      <c r="C57" s="227"/>
      <c r="D57" s="228"/>
      <c r="E57" s="228"/>
      <c r="F57" s="228"/>
      <c r="G57" s="228"/>
      <c r="H57" s="228"/>
      <c r="I57" s="229"/>
    </row>
    <row r="58" spans="1:9" ht="89.25" x14ac:dyDescent="0.3">
      <c r="A58" s="176">
        <v>34</v>
      </c>
      <c r="B58" s="225" t="s">
        <v>587</v>
      </c>
      <c r="C58" s="218" t="s">
        <v>617</v>
      </c>
      <c r="D58" s="213"/>
      <c r="E58" s="213"/>
      <c r="F58" s="213"/>
      <c r="G58" s="233" t="s">
        <v>694</v>
      </c>
      <c r="H58" s="233"/>
      <c r="I58" s="215"/>
    </row>
    <row r="59" spans="1:9" x14ac:dyDescent="0.3">
      <c r="A59" s="176">
        <v>35</v>
      </c>
      <c r="B59" s="211" t="s">
        <v>618</v>
      </c>
      <c r="C59" s="212"/>
      <c r="D59" s="214"/>
      <c r="E59" s="214"/>
      <c r="F59" s="214"/>
      <c r="G59" s="214"/>
      <c r="H59" s="214"/>
      <c r="I59" s="216"/>
    </row>
    <row r="60" spans="1:9" x14ac:dyDescent="0.3">
      <c r="A60" s="176">
        <v>36</v>
      </c>
      <c r="B60" s="230" t="s">
        <v>619</v>
      </c>
      <c r="C60" s="227"/>
      <c r="D60" s="228"/>
      <c r="E60" s="228"/>
      <c r="F60" s="228"/>
      <c r="G60" s="228"/>
      <c r="H60" s="228"/>
      <c r="I60" s="229"/>
    </row>
    <row r="61" spans="1:9" ht="76.5" x14ac:dyDescent="0.3">
      <c r="A61" s="176">
        <v>37</v>
      </c>
      <c r="B61" s="225" t="s">
        <v>587</v>
      </c>
      <c r="C61" s="218" t="s">
        <v>620</v>
      </c>
      <c r="D61" s="213"/>
      <c r="E61" s="213"/>
      <c r="F61" s="213"/>
      <c r="G61" s="233" t="s">
        <v>694</v>
      </c>
      <c r="H61" s="233"/>
      <c r="I61" s="215"/>
    </row>
    <row r="62" spans="1:9" x14ac:dyDescent="0.3">
      <c r="A62" s="176">
        <v>38</v>
      </c>
      <c r="B62" s="211" t="s">
        <v>441</v>
      </c>
      <c r="C62" s="212"/>
      <c r="D62" s="214"/>
      <c r="E62" s="214"/>
      <c r="F62" s="214"/>
      <c r="G62" s="214"/>
      <c r="H62" s="214"/>
      <c r="I62" s="216"/>
    </row>
    <row r="63" spans="1:9" x14ac:dyDescent="0.3">
      <c r="A63" s="176">
        <v>39</v>
      </c>
      <c r="B63" s="230" t="s">
        <v>621</v>
      </c>
      <c r="C63" s="227"/>
      <c r="D63" s="228"/>
      <c r="E63" s="228"/>
      <c r="F63" s="228"/>
      <c r="G63" s="228"/>
      <c r="H63" s="228"/>
      <c r="I63" s="229"/>
    </row>
    <row r="64" spans="1:9" ht="25.5" x14ac:dyDescent="0.3">
      <c r="A64" s="176">
        <v>40</v>
      </c>
      <c r="B64" s="221" t="s">
        <v>587</v>
      </c>
      <c r="C64" s="219" t="s">
        <v>622</v>
      </c>
      <c r="D64" s="213"/>
      <c r="E64" s="213"/>
      <c r="F64" s="213"/>
      <c r="G64" s="233" t="s">
        <v>688</v>
      </c>
      <c r="H64" s="233"/>
      <c r="I64" s="215"/>
    </row>
    <row r="65" spans="1:9" ht="25.5" x14ac:dyDescent="0.3">
      <c r="A65" s="176">
        <v>41</v>
      </c>
      <c r="B65" s="222"/>
      <c r="C65" s="220" t="s">
        <v>623</v>
      </c>
      <c r="D65" s="213"/>
      <c r="E65" s="213"/>
      <c r="F65" s="213"/>
      <c r="G65" s="233" t="s">
        <v>688</v>
      </c>
      <c r="H65" s="233"/>
      <c r="I65" s="215"/>
    </row>
    <row r="66" spans="1:9" ht="25.5" x14ac:dyDescent="0.3">
      <c r="A66" s="176">
        <v>42</v>
      </c>
      <c r="B66" s="222"/>
      <c r="C66" s="220" t="s">
        <v>624</v>
      </c>
      <c r="D66" s="213"/>
      <c r="E66" s="213"/>
      <c r="F66" s="213"/>
      <c r="G66" s="233" t="s">
        <v>688</v>
      </c>
      <c r="H66" s="233"/>
      <c r="I66" s="215"/>
    </row>
    <row r="67" spans="1:9" ht="25.5" x14ac:dyDescent="0.3">
      <c r="A67" s="176">
        <v>43</v>
      </c>
      <c r="B67" s="222"/>
      <c r="C67" s="220" t="s">
        <v>625</v>
      </c>
      <c r="D67" s="213"/>
      <c r="E67" s="213"/>
      <c r="F67" s="213"/>
      <c r="G67" s="233" t="s">
        <v>688</v>
      </c>
      <c r="H67" s="233"/>
      <c r="I67" s="215"/>
    </row>
    <row r="68" spans="1:9" ht="51" x14ac:dyDescent="0.3">
      <c r="A68" s="176">
        <v>44</v>
      </c>
      <c r="B68" s="222"/>
      <c r="C68" s="219" t="s">
        <v>626</v>
      </c>
      <c r="D68" s="213"/>
      <c r="E68" s="213"/>
      <c r="F68" s="213"/>
      <c r="G68" s="233" t="s">
        <v>688</v>
      </c>
      <c r="H68" s="233"/>
      <c r="I68" s="215"/>
    </row>
    <row r="69" spans="1:9" ht="51" x14ac:dyDescent="0.3">
      <c r="A69" s="176">
        <v>45</v>
      </c>
      <c r="B69" s="222"/>
      <c r="C69" s="220" t="s">
        <v>627</v>
      </c>
      <c r="D69" s="213"/>
      <c r="E69" s="213"/>
      <c r="F69" s="213"/>
      <c r="G69" s="233" t="s">
        <v>688</v>
      </c>
      <c r="H69" s="233"/>
      <c r="I69" s="215"/>
    </row>
    <row r="70" spans="1:9" ht="25.5" x14ac:dyDescent="0.3">
      <c r="A70" s="176">
        <v>46</v>
      </c>
      <c r="B70" s="222"/>
      <c r="C70" s="220" t="s">
        <v>628</v>
      </c>
      <c r="D70" s="213"/>
      <c r="E70" s="213"/>
      <c r="F70" s="213"/>
      <c r="G70" s="233" t="s">
        <v>688</v>
      </c>
      <c r="H70" s="233"/>
      <c r="I70" s="215"/>
    </row>
    <row r="71" spans="1:9" ht="25.5" x14ac:dyDescent="0.3">
      <c r="A71" s="176">
        <v>47</v>
      </c>
      <c r="B71" s="222"/>
      <c r="C71" s="220" t="s">
        <v>629</v>
      </c>
      <c r="D71" s="213"/>
      <c r="E71" s="213"/>
      <c r="F71" s="213"/>
      <c r="G71" s="233" t="s">
        <v>688</v>
      </c>
      <c r="H71" s="233"/>
      <c r="I71" s="215"/>
    </row>
    <row r="72" spans="1:9" ht="25.5" x14ac:dyDescent="0.3">
      <c r="A72" s="176">
        <v>48</v>
      </c>
      <c r="B72" s="222"/>
      <c r="C72" s="220" t="s">
        <v>630</v>
      </c>
      <c r="D72" s="213"/>
      <c r="E72" s="213"/>
      <c r="F72" s="213"/>
      <c r="G72" s="233" t="s">
        <v>688</v>
      </c>
      <c r="H72" s="233"/>
      <c r="I72" s="215"/>
    </row>
    <row r="73" spans="1:9" ht="25.5" x14ac:dyDescent="0.3">
      <c r="A73" s="176">
        <v>49</v>
      </c>
      <c r="B73" s="222"/>
      <c r="C73" s="220" t="s">
        <v>631</v>
      </c>
      <c r="D73" s="213"/>
      <c r="E73" s="213"/>
      <c r="F73" s="213"/>
      <c r="G73" s="233" t="s">
        <v>688</v>
      </c>
      <c r="H73" s="233"/>
      <c r="I73" s="215"/>
    </row>
    <row r="74" spans="1:9" x14ac:dyDescent="0.3">
      <c r="A74" s="176">
        <v>50</v>
      </c>
      <c r="B74" s="230" t="s">
        <v>632</v>
      </c>
      <c r="C74" s="227"/>
      <c r="D74" s="228"/>
      <c r="E74" s="228"/>
      <c r="F74" s="228"/>
      <c r="G74" s="228"/>
      <c r="H74" s="228"/>
      <c r="I74" s="229"/>
    </row>
    <row r="75" spans="1:9" ht="51" x14ac:dyDescent="0.3">
      <c r="A75" s="176">
        <v>51</v>
      </c>
      <c r="B75" s="225" t="s">
        <v>633</v>
      </c>
      <c r="C75" s="218" t="s">
        <v>634</v>
      </c>
      <c r="D75" s="213"/>
      <c r="E75" s="213"/>
      <c r="F75" s="213"/>
      <c r="G75" s="233" t="s">
        <v>692</v>
      </c>
      <c r="H75" s="233"/>
      <c r="I75" s="215"/>
    </row>
    <row r="76" spans="1:9" x14ac:dyDescent="0.3">
      <c r="A76" s="176">
        <v>52</v>
      </c>
      <c r="B76" s="230" t="s">
        <v>635</v>
      </c>
      <c r="C76" s="227"/>
      <c r="D76" s="228"/>
      <c r="E76" s="228"/>
      <c r="F76" s="228"/>
      <c r="G76" s="228"/>
      <c r="H76" s="228"/>
      <c r="I76" s="229"/>
    </row>
    <row r="77" spans="1:9" ht="102" x14ac:dyDescent="0.3">
      <c r="A77" s="176">
        <v>53</v>
      </c>
      <c r="B77" s="221" t="s">
        <v>587</v>
      </c>
      <c r="C77" s="220" t="s">
        <v>636</v>
      </c>
      <c r="D77" s="213"/>
      <c r="E77" s="213"/>
      <c r="F77" s="213"/>
      <c r="G77" s="233" t="s">
        <v>688</v>
      </c>
      <c r="H77" s="233"/>
      <c r="I77" s="215"/>
    </row>
    <row r="78" spans="1:9" ht="25.5" x14ac:dyDescent="0.3">
      <c r="A78" s="176">
        <v>54</v>
      </c>
      <c r="B78" s="222"/>
      <c r="C78" s="220" t="s">
        <v>637</v>
      </c>
      <c r="D78" s="213"/>
      <c r="E78" s="213"/>
      <c r="F78" s="213"/>
      <c r="G78" s="233" t="s">
        <v>688</v>
      </c>
      <c r="H78" s="233"/>
      <c r="I78" s="215"/>
    </row>
    <row r="79" spans="1:9" ht="25.5" x14ac:dyDescent="0.3">
      <c r="A79" s="176">
        <v>55</v>
      </c>
      <c r="B79" s="223"/>
      <c r="C79" s="220" t="s">
        <v>638</v>
      </c>
      <c r="D79" s="213"/>
      <c r="E79" s="213"/>
      <c r="F79" s="213"/>
      <c r="G79" s="233" t="s">
        <v>688</v>
      </c>
      <c r="H79" s="233"/>
      <c r="I79" s="215"/>
    </row>
    <row r="80" spans="1:9" x14ac:dyDescent="0.3">
      <c r="A80" s="176">
        <v>56</v>
      </c>
      <c r="B80" s="230" t="s">
        <v>639</v>
      </c>
      <c r="C80" s="227"/>
      <c r="D80" s="228"/>
      <c r="E80" s="228"/>
      <c r="F80" s="228"/>
      <c r="G80" s="228"/>
      <c r="H80" s="228"/>
      <c r="I80" s="229"/>
    </row>
    <row r="81" spans="1:9" ht="38.25" x14ac:dyDescent="0.3">
      <c r="A81" s="176">
        <v>57</v>
      </c>
      <c r="B81" s="221" t="s">
        <v>587</v>
      </c>
      <c r="C81" s="218" t="s">
        <v>640</v>
      </c>
      <c r="D81" s="213"/>
      <c r="E81" s="213"/>
      <c r="F81" s="213"/>
      <c r="G81" s="233" t="s">
        <v>692</v>
      </c>
      <c r="H81" s="233"/>
      <c r="I81" s="215"/>
    </row>
    <row r="82" spans="1:9" ht="38.25" x14ac:dyDescent="0.3">
      <c r="A82" s="176">
        <v>58</v>
      </c>
      <c r="B82" s="222"/>
      <c r="C82" s="219" t="s">
        <v>641</v>
      </c>
      <c r="D82" s="213"/>
      <c r="E82" s="213"/>
      <c r="F82" s="213"/>
      <c r="G82" s="233" t="s">
        <v>692</v>
      </c>
      <c r="H82" s="233"/>
      <c r="I82" s="215"/>
    </row>
    <row r="83" spans="1:9" ht="25.5" x14ac:dyDescent="0.3">
      <c r="A83" s="176">
        <v>59</v>
      </c>
      <c r="B83" s="222"/>
      <c r="C83" s="218" t="s">
        <v>642</v>
      </c>
      <c r="D83" s="213"/>
      <c r="E83" s="213"/>
      <c r="F83" s="213"/>
      <c r="G83" s="233" t="s">
        <v>692</v>
      </c>
      <c r="H83" s="233"/>
      <c r="I83" s="215"/>
    </row>
    <row r="84" spans="1:9" ht="25.5" x14ac:dyDescent="0.3">
      <c r="A84" s="176">
        <v>60</v>
      </c>
      <c r="B84" s="223"/>
      <c r="C84" s="218" t="s">
        <v>643</v>
      </c>
      <c r="D84" s="213"/>
      <c r="E84" s="213"/>
      <c r="F84" s="213"/>
      <c r="G84" s="233" t="s">
        <v>692</v>
      </c>
      <c r="H84" s="233"/>
      <c r="I84" s="215"/>
    </row>
    <row r="85" spans="1:9" x14ac:dyDescent="0.3">
      <c r="A85" s="176">
        <v>61</v>
      </c>
      <c r="B85" s="211" t="s">
        <v>644</v>
      </c>
      <c r="C85" s="212"/>
      <c r="D85" s="214"/>
      <c r="E85" s="214"/>
      <c r="F85" s="214"/>
      <c r="G85" s="214"/>
      <c r="H85" s="214"/>
      <c r="I85" s="216"/>
    </row>
    <row r="86" spans="1:9" x14ac:dyDescent="0.3">
      <c r="A86" s="176">
        <v>62</v>
      </c>
      <c r="B86" s="230" t="s">
        <v>645</v>
      </c>
      <c r="C86" s="227"/>
      <c r="D86" s="228"/>
      <c r="E86" s="228"/>
      <c r="F86" s="228"/>
      <c r="G86" s="228"/>
      <c r="H86" s="228"/>
      <c r="I86" s="229"/>
    </row>
    <row r="87" spans="1:9" ht="107.25" customHeight="1" x14ac:dyDescent="0.3">
      <c r="A87" s="176">
        <v>63</v>
      </c>
      <c r="B87" s="221" t="s">
        <v>587</v>
      </c>
      <c r="C87" s="218" t="s">
        <v>646</v>
      </c>
      <c r="D87" s="213"/>
      <c r="E87" s="213"/>
      <c r="F87" s="213"/>
      <c r="G87" s="233" t="s">
        <v>689</v>
      </c>
      <c r="H87" s="233"/>
      <c r="I87" s="215"/>
    </row>
    <row r="88" spans="1:9" ht="25.5" x14ac:dyDescent="0.3">
      <c r="A88" s="176">
        <v>64</v>
      </c>
      <c r="B88" s="222"/>
      <c r="C88" s="220" t="s">
        <v>647</v>
      </c>
      <c r="D88" s="213"/>
      <c r="E88" s="213"/>
      <c r="F88" s="213"/>
      <c r="G88" s="233" t="s">
        <v>689</v>
      </c>
      <c r="H88" s="233"/>
      <c r="I88" s="215"/>
    </row>
    <row r="89" spans="1:9" ht="25.5" x14ac:dyDescent="0.3">
      <c r="A89" s="176">
        <v>65</v>
      </c>
      <c r="B89" s="222"/>
      <c r="C89" s="220" t="s">
        <v>648</v>
      </c>
      <c r="D89" s="213"/>
      <c r="E89" s="213"/>
      <c r="F89" s="213"/>
      <c r="G89" s="233" t="s">
        <v>689</v>
      </c>
      <c r="H89" s="233"/>
      <c r="I89" s="215"/>
    </row>
    <row r="90" spans="1:9" ht="25.5" x14ac:dyDescent="0.3">
      <c r="A90" s="176">
        <v>66</v>
      </c>
      <c r="B90" s="222"/>
      <c r="C90" s="220" t="s">
        <v>649</v>
      </c>
      <c r="D90" s="213"/>
      <c r="E90" s="213"/>
      <c r="F90" s="213"/>
      <c r="G90" s="233" t="s">
        <v>689</v>
      </c>
      <c r="H90" s="233"/>
      <c r="I90" s="215"/>
    </row>
    <row r="91" spans="1:9" ht="63.75" customHeight="1" x14ac:dyDescent="0.3">
      <c r="A91" s="176">
        <v>67</v>
      </c>
      <c r="B91" s="222"/>
      <c r="C91" s="218" t="s">
        <v>650</v>
      </c>
      <c r="D91" s="213"/>
      <c r="E91" s="213"/>
      <c r="F91" s="213"/>
      <c r="G91" s="233" t="s">
        <v>689</v>
      </c>
      <c r="H91" s="233"/>
      <c r="I91" s="215"/>
    </row>
    <row r="92" spans="1:9" ht="76.5" x14ac:dyDescent="0.3">
      <c r="A92" s="176">
        <v>68</v>
      </c>
      <c r="B92" s="223"/>
      <c r="C92" s="218" t="s">
        <v>651</v>
      </c>
      <c r="D92" s="213"/>
      <c r="E92" s="213"/>
      <c r="F92" s="213"/>
      <c r="G92" s="233" t="s">
        <v>689</v>
      </c>
      <c r="H92" s="233"/>
      <c r="I92" s="215"/>
    </row>
    <row r="93" spans="1:9" x14ac:dyDescent="0.3">
      <c r="A93" s="176">
        <v>69</v>
      </c>
      <c r="B93" s="211" t="s">
        <v>446</v>
      </c>
      <c r="C93" s="212"/>
      <c r="D93" s="214"/>
      <c r="E93" s="214"/>
      <c r="F93" s="214"/>
      <c r="G93" s="214"/>
      <c r="H93" s="214"/>
      <c r="I93" s="216"/>
    </row>
    <row r="94" spans="1:9" x14ac:dyDescent="0.3">
      <c r="A94" s="176">
        <v>70</v>
      </c>
      <c r="B94" s="230" t="s">
        <v>652</v>
      </c>
      <c r="C94" s="227"/>
      <c r="D94" s="228"/>
      <c r="E94" s="228"/>
      <c r="F94" s="228"/>
      <c r="G94" s="228"/>
      <c r="H94" s="228"/>
      <c r="I94" s="229"/>
    </row>
    <row r="95" spans="1:9" ht="51" x14ac:dyDescent="0.3">
      <c r="A95" s="176">
        <v>71</v>
      </c>
      <c r="B95" s="221" t="s">
        <v>587</v>
      </c>
      <c r="C95" s="218" t="s">
        <v>653</v>
      </c>
      <c r="D95" s="213"/>
      <c r="E95" s="213"/>
      <c r="F95" s="213"/>
      <c r="G95" s="233" t="s">
        <v>694</v>
      </c>
      <c r="H95" s="233" t="s">
        <v>692</v>
      </c>
      <c r="I95" s="215"/>
    </row>
    <row r="96" spans="1:9" ht="38.25" x14ac:dyDescent="0.3">
      <c r="A96" s="176">
        <v>72</v>
      </c>
      <c r="B96" s="222"/>
      <c r="C96" s="218" t="s">
        <v>654</v>
      </c>
      <c r="D96" s="213"/>
      <c r="E96" s="213"/>
      <c r="F96" s="213"/>
      <c r="G96" s="233" t="s">
        <v>694</v>
      </c>
      <c r="H96" s="233" t="s">
        <v>692</v>
      </c>
      <c r="I96" s="215"/>
    </row>
    <row r="97" spans="1:9" ht="25.5" x14ac:dyDescent="0.3">
      <c r="A97" s="176">
        <v>73</v>
      </c>
      <c r="B97" s="222"/>
      <c r="C97" s="220" t="s">
        <v>655</v>
      </c>
      <c r="D97" s="213"/>
      <c r="E97" s="213"/>
      <c r="F97" s="213"/>
      <c r="G97" s="233" t="s">
        <v>694</v>
      </c>
      <c r="H97" s="233" t="s">
        <v>692</v>
      </c>
      <c r="I97" s="215"/>
    </row>
    <row r="98" spans="1:9" ht="25.5" x14ac:dyDescent="0.3">
      <c r="A98" s="176">
        <v>74</v>
      </c>
      <c r="B98" s="222"/>
      <c r="C98" s="220" t="s">
        <v>656</v>
      </c>
      <c r="D98" s="213"/>
      <c r="E98" s="213"/>
      <c r="F98" s="213"/>
      <c r="G98" s="233" t="s">
        <v>694</v>
      </c>
      <c r="H98" s="233" t="s">
        <v>692</v>
      </c>
      <c r="I98" s="215"/>
    </row>
    <row r="99" spans="1:9" ht="25.5" x14ac:dyDescent="0.3">
      <c r="A99" s="176">
        <v>75</v>
      </c>
      <c r="B99" s="223"/>
      <c r="C99" s="220" t="s">
        <v>657</v>
      </c>
      <c r="D99" s="213"/>
      <c r="E99" s="213"/>
      <c r="F99" s="213"/>
      <c r="G99" s="233" t="s">
        <v>694</v>
      </c>
      <c r="H99" s="233" t="s">
        <v>692</v>
      </c>
      <c r="I99" s="215"/>
    </row>
    <row r="100" spans="1:9" x14ac:dyDescent="0.3">
      <c r="A100" s="176">
        <v>76</v>
      </c>
      <c r="B100" s="230" t="s">
        <v>658</v>
      </c>
      <c r="C100" s="227"/>
      <c r="D100" s="228"/>
      <c r="E100" s="228"/>
      <c r="F100" s="228"/>
      <c r="G100" s="228"/>
      <c r="H100" s="228"/>
      <c r="I100" s="229"/>
    </row>
    <row r="101" spans="1:9" ht="38.25" x14ac:dyDescent="0.3">
      <c r="A101" s="176">
        <v>77</v>
      </c>
      <c r="B101" s="221" t="s">
        <v>587</v>
      </c>
      <c r="C101" s="218" t="s">
        <v>659</v>
      </c>
      <c r="D101" s="213"/>
      <c r="E101" s="213"/>
      <c r="F101" s="213"/>
      <c r="G101" s="233" t="s">
        <v>694</v>
      </c>
      <c r="H101" s="233" t="s">
        <v>688</v>
      </c>
      <c r="I101" s="215"/>
    </row>
    <row r="102" spans="1:9" ht="25.5" x14ac:dyDescent="0.3">
      <c r="A102" s="176">
        <v>78</v>
      </c>
      <c r="B102" s="222"/>
      <c r="C102" s="218" t="s">
        <v>660</v>
      </c>
      <c r="D102" s="213"/>
      <c r="E102" s="213"/>
      <c r="F102" s="213"/>
      <c r="G102" s="233" t="s">
        <v>694</v>
      </c>
      <c r="H102" s="233" t="s">
        <v>688</v>
      </c>
      <c r="I102" s="215"/>
    </row>
    <row r="103" spans="1:9" ht="25.5" x14ac:dyDescent="0.3">
      <c r="A103" s="176">
        <v>79</v>
      </c>
      <c r="B103" s="223"/>
      <c r="C103" s="218" t="s">
        <v>661</v>
      </c>
      <c r="D103" s="213"/>
      <c r="E103" s="213"/>
      <c r="F103" s="213"/>
      <c r="G103" s="233" t="s">
        <v>694</v>
      </c>
      <c r="H103" s="233" t="s">
        <v>688</v>
      </c>
      <c r="I103" s="215"/>
    </row>
    <row r="104" spans="1:9" x14ac:dyDescent="0.3">
      <c r="A104" s="176">
        <v>80</v>
      </c>
      <c r="B104" s="230" t="s">
        <v>662</v>
      </c>
      <c r="C104" s="227"/>
      <c r="D104" s="228"/>
      <c r="E104" s="228"/>
      <c r="F104" s="228"/>
      <c r="G104" s="228"/>
      <c r="H104" s="228"/>
      <c r="I104" s="229"/>
    </row>
    <row r="105" spans="1:9" ht="51" x14ac:dyDescent="0.3">
      <c r="A105" s="176">
        <v>81</v>
      </c>
      <c r="B105" s="225" t="s">
        <v>587</v>
      </c>
      <c r="C105" s="218" t="s">
        <v>663</v>
      </c>
      <c r="D105" s="213"/>
      <c r="E105" s="213"/>
      <c r="F105" s="213"/>
      <c r="G105" s="233" t="s">
        <v>697</v>
      </c>
      <c r="H105" s="233"/>
      <c r="I105" s="215"/>
    </row>
    <row r="106" spans="1:9" x14ac:dyDescent="0.3">
      <c r="A106" s="176">
        <v>82</v>
      </c>
      <c r="B106" s="211" t="s">
        <v>487</v>
      </c>
      <c r="C106" s="212"/>
      <c r="D106" s="214"/>
      <c r="E106" s="214"/>
      <c r="F106" s="214"/>
      <c r="G106" s="214"/>
      <c r="H106" s="214"/>
      <c r="I106" s="216"/>
    </row>
    <row r="107" spans="1:9" x14ac:dyDescent="0.3">
      <c r="A107" s="176">
        <v>83</v>
      </c>
      <c r="B107" s="230" t="s">
        <v>664</v>
      </c>
      <c r="C107" s="227"/>
      <c r="D107" s="228"/>
      <c r="E107" s="228"/>
      <c r="F107" s="228"/>
      <c r="G107" s="228"/>
      <c r="H107" s="228"/>
      <c r="I107" s="229"/>
    </row>
    <row r="108" spans="1:9" ht="51" x14ac:dyDescent="0.3">
      <c r="A108" s="176">
        <v>84</v>
      </c>
      <c r="B108" s="221" t="s">
        <v>587</v>
      </c>
      <c r="C108" s="218" t="s">
        <v>665</v>
      </c>
      <c r="D108" s="213"/>
      <c r="E108" s="213"/>
      <c r="F108" s="213"/>
      <c r="G108" s="233" t="s">
        <v>688</v>
      </c>
      <c r="H108" s="233" t="s">
        <v>691</v>
      </c>
      <c r="I108" s="215"/>
    </row>
    <row r="109" spans="1:9" ht="25.5" x14ac:dyDescent="0.3">
      <c r="A109" s="176">
        <v>85</v>
      </c>
      <c r="B109" s="222"/>
      <c r="C109" s="220" t="s">
        <v>666</v>
      </c>
      <c r="D109" s="213"/>
      <c r="E109" s="213"/>
      <c r="F109" s="213"/>
      <c r="G109" s="233" t="s">
        <v>688</v>
      </c>
      <c r="H109" s="233" t="s">
        <v>691</v>
      </c>
      <c r="I109" s="215"/>
    </row>
    <row r="110" spans="1:9" ht="25.5" x14ac:dyDescent="0.3">
      <c r="A110" s="176">
        <v>86</v>
      </c>
      <c r="B110" s="222"/>
      <c r="C110" s="220" t="s">
        <v>667</v>
      </c>
      <c r="D110" s="213"/>
      <c r="E110" s="213"/>
      <c r="F110" s="213"/>
      <c r="G110" s="233" t="s">
        <v>688</v>
      </c>
      <c r="H110" s="233" t="s">
        <v>691</v>
      </c>
      <c r="I110" s="215"/>
    </row>
    <row r="111" spans="1:9" ht="25.5" x14ac:dyDescent="0.3">
      <c r="A111" s="176">
        <v>87</v>
      </c>
      <c r="B111" s="223"/>
      <c r="C111" s="220" t="s">
        <v>668</v>
      </c>
      <c r="D111" s="213"/>
      <c r="E111" s="213"/>
      <c r="F111" s="213"/>
      <c r="G111" s="233" t="s">
        <v>688</v>
      </c>
      <c r="H111" s="233" t="s">
        <v>691</v>
      </c>
      <c r="I111" s="215"/>
    </row>
    <row r="112" spans="1:9" x14ac:dyDescent="0.3">
      <c r="A112" s="176">
        <v>88</v>
      </c>
      <c r="B112" s="211" t="s">
        <v>669</v>
      </c>
      <c r="C112" s="212"/>
      <c r="D112" s="214"/>
      <c r="E112" s="214"/>
      <c r="F112" s="214"/>
      <c r="G112" s="214"/>
      <c r="H112" s="214"/>
      <c r="I112" s="216"/>
    </row>
    <row r="113" spans="1:9" x14ac:dyDescent="0.3">
      <c r="A113" s="176">
        <v>89</v>
      </c>
      <c r="B113" s="230" t="s">
        <v>670</v>
      </c>
      <c r="C113" s="227"/>
      <c r="D113" s="228"/>
      <c r="E113" s="228"/>
      <c r="F113" s="228"/>
      <c r="G113" s="228"/>
      <c r="H113" s="228"/>
      <c r="I113" s="229"/>
    </row>
    <row r="114" spans="1:9" ht="153" x14ac:dyDescent="0.3">
      <c r="A114" s="176">
        <v>90</v>
      </c>
      <c r="B114" s="221" t="s">
        <v>587</v>
      </c>
      <c r="C114" s="218" t="s">
        <v>671</v>
      </c>
      <c r="D114" s="213"/>
      <c r="E114" s="213"/>
      <c r="F114" s="213"/>
      <c r="G114" s="233" t="s">
        <v>688</v>
      </c>
      <c r="H114" s="233" t="s">
        <v>692</v>
      </c>
      <c r="I114" s="215"/>
    </row>
    <row r="115" spans="1:9" ht="25.5" x14ac:dyDescent="0.3">
      <c r="A115" s="176">
        <v>91</v>
      </c>
      <c r="B115" s="222"/>
      <c r="C115" s="218" t="s">
        <v>672</v>
      </c>
      <c r="D115" s="213"/>
      <c r="E115" s="213"/>
      <c r="F115" s="213"/>
      <c r="G115" s="233" t="s">
        <v>688</v>
      </c>
      <c r="H115" s="233" t="s">
        <v>692</v>
      </c>
      <c r="I115" s="215"/>
    </row>
    <row r="116" spans="1:9" ht="25.5" x14ac:dyDescent="0.3">
      <c r="A116" s="176">
        <v>92</v>
      </c>
      <c r="B116" s="223"/>
      <c r="C116" s="218" t="s">
        <v>673</v>
      </c>
      <c r="D116" s="213"/>
      <c r="E116" s="213"/>
      <c r="F116" s="213"/>
      <c r="G116" s="233" t="s">
        <v>688</v>
      </c>
      <c r="H116" s="233" t="s">
        <v>692</v>
      </c>
      <c r="I116" s="215"/>
    </row>
    <row r="117" spans="1:9" x14ac:dyDescent="0.3">
      <c r="A117" s="176">
        <v>93</v>
      </c>
      <c r="B117" s="211" t="s">
        <v>674</v>
      </c>
      <c r="C117" s="212"/>
      <c r="D117" s="214"/>
      <c r="E117" s="214"/>
      <c r="F117" s="214"/>
      <c r="G117" s="214"/>
      <c r="H117" s="214"/>
      <c r="I117" s="216"/>
    </row>
    <row r="118" spans="1:9" x14ac:dyDescent="0.3">
      <c r="A118" s="176">
        <v>94</v>
      </c>
      <c r="B118" s="230" t="s">
        <v>675</v>
      </c>
      <c r="C118" s="227"/>
      <c r="D118" s="228"/>
      <c r="E118" s="228"/>
      <c r="F118" s="228"/>
      <c r="G118" s="228"/>
      <c r="H118" s="228"/>
      <c r="I118" s="229"/>
    </row>
    <row r="119" spans="1:9" ht="76.5" x14ac:dyDescent="0.3">
      <c r="A119" s="176">
        <v>95</v>
      </c>
      <c r="B119" s="221" t="s">
        <v>633</v>
      </c>
      <c r="C119" s="218" t="s">
        <v>676</v>
      </c>
      <c r="D119" s="213"/>
      <c r="E119" s="213"/>
      <c r="F119" s="213"/>
      <c r="G119" s="233" t="s">
        <v>695</v>
      </c>
      <c r="H119" s="233"/>
      <c r="I119" s="215"/>
    </row>
    <row r="120" spans="1:9" x14ac:dyDescent="0.3">
      <c r="A120" s="176">
        <v>96</v>
      </c>
      <c r="B120" s="230" t="s">
        <v>677</v>
      </c>
      <c r="C120" s="227"/>
      <c r="D120" s="228"/>
      <c r="E120" s="228"/>
      <c r="F120" s="228"/>
      <c r="G120" s="228"/>
      <c r="H120" s="228"/>
      <c r="I120" s="229"/>
    </row>
    <row r="121" spans="1:9" ht="51" x14ac:dyDescent="0.3">
      <c r="A121" s="176">
        <v>97</v>
      </c>
      <c r="B121" s="221" t="s">
        <v>587</v>
      </c>
      <c r="C121" s="218" t="s">
        <v>678</v>
      </c>
      <c r="D121" s="213"/>
      <c r="E121" s="213"/>
      <c r="F121" s="213"/>
      <c r="G121" s="233" t="s">
        <v>695</v>
      </c>
      <c r="H121" s="233"/>
      <c r="I121" s="215"/>
    </row>
    <row r="122" spans="1:9" ht="25.5" x14ac:dyDescent="0.3">
      <c r="A122" s="176">
        <v>98</v>
      </c>
      <c r="B122" s="222"/>
      <c r="C122" s="218" t="s">
        <v>679</v>
      </c>
      <c r="D122" s="213"/>
      <c r="E122" s="213"/>
      <c r="F122" s="213"/>
      <c r="G122" s="233" t="s">
        <v>695</v>
      </c>
      <c r="H122" s="233"/>
      <c r="I122" s="215"/>
    </row>
    <row r="123" spans="1:9" ht="25.5" x14ac:dyDescent="0.3">
      <c r="A123" s="176">
        <v>99</v>
      </c>
      <c r="B123" s="223"/>
      <c r="C123" s="218" t="s">
        <v>680</v>
      </c>
      <c r="D123" s="213"/>
      <c r="E123" s="213"/>
      <c r="F123" s="213"/>
      <c r="G123" s="233" t="s">
        <v>695</v>
      </c>
      <c r="H123" s="233"/>
      <c r="I123" s="215"/>
    </row>
    <row r="124" spans="1:9" x14ac:dyDescent="0.3">
      <c r="A124" s="176">
        <v>100</v>
      </c>
      <c r="B124" s="230" t="s">
        <v>681</v>
      </c>
      <c r="C124" s="227"/>
      <c r="D124" s="228"/>
      <c r="E124" s="228"/>
      <c r="F124" s="228"/>
      <c r="G124" s="228"/>
      <c r="H124" s="228"/>
      <c r="I124" s="229"/>
    </row>
    <row r="125" spans="1:9" ht="25.5" x14ac:dyDescent="0.3">
      <c r="A125" s="176">
        <v>101</v>
      </c>
      <c r="B125" s="221" t="s">
        <v>633</v>
      </c>
      <c r="C125" s="218" t="s">
        <v>682</v>
      </c>
      <c r="D125" s="213"/>
      <c r="E125" s="213"/>
      <c r="F125" s="213"/>
      <c r="G125" s="233" t="s">
        <v>695</v>
      </c>
      <c r="H125" s="233"/>
      <c r="I125" s="215"/>
    </row>
    <row r="126" spans="1:9" x14ac:dyDescent="0.3">
      <c r="A126" s="176">
        <v>102</v>
      </c>
      <c r="B126" s="230" t="s">
        <v>683</v>
      </c>
      <c r="C126" s="227"/>
      <c r="D126" s="228"/>
      <c r="E126" s="228"/>
      <c r="F126" s="228"/>
      <c r="G126" s="228"/>
      <c r="H126" s="228"/>
      <c r="I126" s="229"/>
    </row>
    <row r="127" spans="1:9" ht="102" x14ac:dyDescent="0.3">
      <c r="A127" s="176">
        <v>103</v>
      </c>
      <c r="B127" s="221" t="s">
        <v>633</v>
      </c>
      <c r="C127" s="218" t="s">
        <v>684</v>
      </c>
      <c r="D127" s="213"/>
      <c r="E127" s="213"/>
      <c r="F127" s="213"/>
      <c r="G127" s="233" t="s">
        <v>695</v>
      </c>
      <c r="H127" s="233"/>
      <c r="I127" s="215"/>
    </row>
    <row r="128" spans="1:9" x14ac:dyDescent="0.3">
      <c r="A128" s="176">
        <v>104</v>
      </c>
      <c r="B128" s="211" t="s">
        <v>685</v>
      </c>
      <c r="C128" s="212"/>
      <c r="D128" s="214"/>
      <c r="E128" s="214"/>
      <c r="F128" s="214"/>
      <c r="G128" s="214"/>
      <c r="H128" s="214"/>
      <c r="I128" s="216"/>
    </row>
    <row r="129" spans="1:9" x14ac:dyDescent="0.3">
      <c r="A129" s="176">
        <v>105</v>
      </c>
      <c r="B129" s="230" t="s">
        <v>686</v>
      </c>
      <c r="C129" s="227"/>
      <c r="D129" s="228"/>
      <c r="E129" s="228"/>
      <c r="F129" s="228"/>
      <c r="G129" s="228"/>
      <c r="H129" s="228"/>
      <c r="I129" s="229"/>
    </row>
    <row r="130" spans="1:9" ht="25.5" x14ac:dyDescent="0.3">
      <c r="A130" s="176">
        <v>106</v>
      </c>
      <c r="B130" s="221" t="s">
        <v>587</v>
      </c>
      <c r="C130" s="218" t="s">
        <v>687</v>
      </c>
      <c r="D130" s="213"/>
      <c r="E130" s="213"/>
      <c r="F130" s="213"/>
      <c r="G130" s="233" t="s">
        <v>695</v>
      </c>
      <c r="H130" s="233"/>
      <c r="I130" s="215"/>
    </row>
    <row r="131" spans="1:9" x14ac:dyDescent="0.3">
      <c r="A131" s="110"/>
      <c r="B131" s="111"/>
      <c r="C131" s="53"/>
      <c r="D131" s="63"/>
      <c r="E131" s="63"/>
      <c r="F131" s="63"/>
      <c r="G131" s="63"/>
      <c r="H131" s="63"/>
      <c r="I131" s="64"/>
    </row>
    <row r="132" spans="1:9" x14ac:dyDescent="0.3">
      <c r="A132" s="112"/>
      <c r="B132" s="113"/>
      <c r="C132" s="3" t="s">
        <v>11</v>
      </c>
      <c r="D132" s="2"/>
      <c r="E132" s="2"/>
      <c r="F132" s="2"/>
      <c r="G132" s="2"/>
      <c r="H132" s="2"/>
      <c r="I132" s="66"/>
    </row>
    <row r="133" spans="1:9" ht="49.5" x14ac:dyDescent="0.3">
      <c r="A133" s="112"/>
      <c r="B133" s="113"/>
      <c r="C133" s="114" t="s">
        <v>12</v>
      </c>
      <c r="D133" s="58" t="s">
        <v>57</v>
      </c>
      <c r="E133" s="58" t="s">
        <v>58</v>
      </c>
      <c r="F133" s="59" t="s">
        <v>43</v>
      </c>
      <c r="G133" s="234"/>
      <c r="H133" s="237"/>
      <c r="I133" s="66"/>
    </row>
    <row r="134" spans="1:9" x14ac:dyDescent="0.3">
      <c r="A134" s="112"/>
      <c r="B134" s="113"/>
      <c r="C134" s="115" t="s">
        <v>13</v>
      </c>
      <c r="D134" s="1">
        <f>COUNTA(D28:D130)</f>
        <v>0</v>
      </c>
      <c r="E134" s="1">
        <f>COUNTA(E28:E130)</f>
        <v>0</v>
      </c>
      <c r="F134" s="116">
        <f>COUNTA(F28:F130)</f>
        <v>0</v>
      </c>
      <c r="G134" s="112"/>
      <c r="H134" s="2"/>
      <c r="I134" s="66"/>
    </row>
    <row r="135" spans="1:9" x14ac:dyDescent="0.3">
      <c r="A135" s="112"/>
      <c r="B135" s="113"/>
      <c r="C135" s="117" t="s">
        <v>14</v>
      </c>
      <c r="D135" s="118">
        <f>IF(SUM($D134:$F134)=0,0,D134/SUM($D134:$F134))</f>
        <v>0</v>
      </c>
      <c r="E135" s="118">
        <f>IF(SUM($D134:$F134)=0,0,E134/SUM($D134:$F134))</f>
        <v>0</v>
      </c>
      <c r="F135" s="119">
        <f>IF(SUM($D134:$F134)=0,0,F134/SUM($D134:$F134))</f>
        <v>0</v>
      </c>
      <c r="G135" s="235"/>
      <c r="H135" s="238"/>
      <c r="I135" s="66"/>
    </row>
    <row r="136" spans="1:9" x14ac:dyDescent="0.3">
      <c r="A136" s="112"/>
      <c r="B136" s="113"/>
      <c r="C136" s="2"/>
      <c r="D136" s="2"/>
      <c r="E136" s="2"/>
      <c r="F136" s="2"/>
      <c r="G136" s="2"/>
      <c r="H136" s="2"/>
      <c r="I136" s="66"/>
    </row>
    <row r="137" spans="1:9" x14ac:dyDescent="0.3">
      <c r="A137" s="112"/>
      <c r="B137" s="113"/>
      <c r="C137" s="2"/>
      <c r="D137" s="2"/>
      <c r="E137" s="2"/>
      <c r="F137" s="2"/>
      <c r="G137" s="2"/>
      <c r="H137" s="2"/>
      <c r="I137" s="66"/>
    </row>
    <row r="138" spans="1:9" x14ac:dyDescent="0.3">
      <c r="A138" s="120" t="s">
        <v>15</v>
      </c>
      <c r="B138" s="121"/>
      <c r="C138" s="4"/>
      <c r="D138" s="4"/>
      <c r="E138" s="4"/>
      <c r="F138" s="4"/>
      <c r="G138" s="4"/>
      <c r="H138" s="4"/>
      <c r="I138" s="122"/>
    </row>
    <row r="139" spans="1:9" x14ac:dyDescent="0.3">
      <c r="A139" s="123"/>
      <c r="B139" s="124"/>
      <c r="C139" s="125"/>
      <c r="D139" s="125"/>
      <c r="E139" s="125"/>
      <c r="F139" s="125"/>
      <c r="G139" s="125"/>
      <c r="H139" s="125"/>
      <c r="I139" s="122"/>
    </row>
    <row r="140" spans="1:9" x14ac:dyDescent="0.3">
      <c r="A140" s="126" t="s">
        <v>22</v>
      </c>
      <c r="B140" s="121"/>
      <c r="C140" s="4"/>
      <c r="D140" s="4"/>
      <c r="E140" s="4"/>
      <c r="F140" s="4"/>
      <c r="G140" s="4"/>
      <c r="H140" s="4"/>
      <c r="I140" s="122"/>
    </row>
    <row r="141" spans="1:9" x14ac:dyDescent="0.3">
      <c r="A141" s="127"/>
      <c r="B141" s="124"/>
      <c r="C141" s="128"/>
      <c r="D141" s="128"/>
      <c r="E141" s="128"/>
      <c r="F141" s="128"/>
      <c r="G141" s="128"/>
      <c r="H141" s="128"/>
      <c r="I141" s="122"/>
    </row>
    <row r="142" spans="1:9" x14ac:dyDescent="0.3">
      <c r="A142" s="129"/>
      <c r="B142" s="130"/>
      <c r="C142" s="131"/>
      <c r="D142" s="130"/>
      <c r="E142" s="130"/>
      <c r="F142" s="130"/>
      <c r="G142" s="130"/>
      <c r="H142" s="130"/>
      <c r="I142" s="132"/>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xr:uid="{00000000-0002-0000-0100-000000000000}">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3"/>
  <sheetViews>
    <sheetView showGridLines="0" topLeftCell="A34"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578</v>
      </c>
      <c r="B1" s="27"/>
      <c r="C1" s="28"/>
      <c r="D1" s="29"/>
      <c r="E1" s="30"/>
      <c r="F1" s="30"/>
      <c r="G1" s="31"/>
    </row>
    <row r="2" spans="1:9" x14ac:dyDescent="0.3">
      <c r="A2" s="31"/>
      <c r="B2" s="27"/>
      <c r="C2" s="33"/>
      <c r="D2" s="34">
        <f>A220</f>
        <v>0</v>
      </c>
      <c r="E2" s="35">
        <f>A222</f>
        <v>0</v>
      </c>
      <c r="F2" s="31"/>
      <c r="G2" s="31"/>
      <c r="H2" s="7" t="s">
        <v>24</v>
      </c>
    </row>
    <row r="3" spans="1:9" x14ac:dyDescent="0.3">
      <c r="A3" s="31"/>
      <c r="B3" s="27"/>
      <c r="C3" s="33"/>
      <c r="D3" s="29"/>
      <c r="E3" s="36"/>
      <c r="F3" s="37"/>
      <c r="G3" s="31"/>
      <c r="H3" s="7"/>
    </row>
    <row r="4" spans="1:9" ht="16.5" customHeight="1" x14ac:dyDescent="0.3">
      <c r="A4" s="265" t="s">
        <v>380</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381</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382</v>
      </c>
      <c r="B16" s="31"/>
      <c r="C16" s="55"/>
      <c r="D16" s="48"/>
      <c r="E16" s="48"/>
      <c r="F16" s="48"/>
      <c r="G16" s="48"/>
    </row>
    <row r="17" spans="1:7" ht="49.5" customHeight="1" x14ac:dyDescent="0.3">
      <c r="A17" s="134"/>
      <c r="B17" s="266" t="s">
        <v>579</v>
      </c>
      <c r="C17" s="266"/>
      <c r="D17" s="266"/>
      <c r="E17" s="266"/>
      <c r="F17" s="266"/>
      <c r="G17" s="266"/>
    </row>
    <row r="18" spans="1:7" ht="23.25" customHeight="1" x14ac:dyDescent="0.3">
      <c r="A18" s="134"/>
      <c r="B18" s="153" t="s">
        <v>386</v>
      </c>
      <c r="C18" s="147"/>
      <c r="D18" s="147"/>
      <c r="E18" s="147"/>
      <c r="F18" s="147"/>
      <c r="G18" s="147"/>
    </row>
    <row r="19" spans="1:7" ht="16.5" customHeight="1" x14ac:dyDescent="0.3">
      <c r="A19" s="134"/>
      <c r="B19" s="153" t="s">
        <v>387</v>
      </c>
      <c r="C19" s="55"/>
      <c r="D19" s="48"/>
      <c r="E19" s="48"/>
      <c r="F19" s="48"/>
      <c r="G19" s="48"/>
    </row>
    <row r="20" spans="1:7" s="148" customFormat="1" ht="16.5" customHeight="1" x14ac:dyDescent="0.3">
      <c r="A20" s="151"/>
      <c r="B20" s="154" t="s">
        <v>383</v>
      </c>
      <c r="C20" s="150"/>
      <c r="D20" s="149"/>
      <c r="E20" s="149"/>
      <c r="F20" s="149"/>
      <c r="G20" s="149"/>
    </row>
    <row r="21" spans="1:7" s="148" customFormat="1" ht="16.5" customHeight="1" x14ac:dyDescent="0.3">
      <c r="A21" s="151"/>
      <c r="B21" s="155" t="s">
        <v>384</v>
      </c>
      <c r="C21" s="150"/>
      <c r="D21" s="149"/>
      <c r="E21" s="149"/>
      <c r="F21" s="149"/>
      <c r="G21" s="149"/>
    </row>
    <row r="22" spans="1:7" s="148" customFormat="1" ht="16.5" customHeight="1" x14ac:dyDescent="0.3">
      <c r="A22" s="151"/>
      <c r="B22" s="155" t="s">
        <v>385</v>
      </c>
      <c r="C22" s="150"/>
      <c r="D22" s="149"/>
      <c r="E22" s="149"/>
      <c r="F22" s="149"/>
      <c r="G22" s="149"/>
    </row>
    <row r="23" spans="1:7" x14ac:dyDescent="0.3">
      <c r="A23" s="31"/>
      <c r="B23" s="56"/>
      <c r="C23" s="31"/>
      <c r="D23" s="48"/>
      <c r="E23" s="48"/>
      <c r="F23" s="48"/>
      <c r="G23" s="48"/>
    </row>
    <row r="24" spans="1:7" ht="33" x14ac:dyDescent="0.3">
      <c r="A24" s="57" t="s">
        <v>54</v>
      </c>
      <c r="B24" s="58" t="s">
        <v>55</v>
      </c>
      <c r="C24" s="58" t="s">
        <v>56</v>
      </c>
      <c r="D24" s="58" t="s">
        <v>57</v>
      </c>
      <c r="E24" s="58" t="s">
        <v>58</v>
      </c>
      <c r="F24" s="58" t="s">
        <v>43</v>
      </c>
      <c r="G24" s="59" t="s">
        <v>23</v>
      </c>
    </row>
    <row r="25" spans="1:7" ht="18" x14ac:dyDescent="0.3">
      <c r="A25" s="135">
        <f>COUNT($A$24:A24)+1</f>
        <v>1</v>
      </c>
      <c r="B25" s="270" t="s">
        <v>388</v>
      </c>
      <c r="C25" s="270"/>
      <c r="D25" s="207"/>
      <c r="E25" s="63"/>
      <c r="F25" s="63"/>
      <c r="G25" s="64"/>
    </row>
    <row r="26" spans="1:7" ht="18" customHeight="1" x14ac:dyDescent="0.3">
      <c r="A26" s="135">
        <f>COUNT($A$24:A25)+1</f>
        <v>2</v>
      </c>
      <c r="B26" s="156" t="s">
        <v>389</v>
      </c>
      <c r="C26" s="157"/>
      <c r="D26" s="206"/>
      <c r="E26" s="65"/>
      <c r="F26" s="65"/>
      <c r="G26" s="66"/>
    </row>
    <row r="27" spans="1:7" x14ac:dyDescent="0.3">
      <c r="A27" s="162">
        <f>COUNT($A$24:A26)+1</f>
        <v>3</v>
      </c>
      <c r="B27" s="158" t="s">
        <v>390</v>
      </c>
      <c r="C27" s="157"/>
      <c r="D27" s="205"/>
      <c r="E27" s="69"/>
      <c r="F27" s="69"/>
      <c r="G27" s="70"/>
    </row>
    <row r="28" spans="1:7" ht="38.25" x14ac:dyDescent="0.3">
      <c r="A28" s="162">
        <f>COUNT($A$24:A27)+1</f>
        <v>4</v>
      </c>
      <c r="B28" s="165" t="s">
        <v>391</v>
      </c>
      <c r="C28" s="163" t="s">
        <v>392</v>
      </c>
      <c r="D28" s="73"/>
      <c r="E28" s="73"/>
      <c r="F28" s="73"/>
      <c r="G28" s="74"/>
    </row>
    <row r="29" spans="1:7" ht="51" x14ac:dyDescent="0.3">
      <c r="A29" s="162">
        <f>COUNT($A$24:A28)+1</f>
        <v>5</v>
      </c>
      <c r="B29" s="166"/>
      <c r="C29" s="164" t="s">
        <v>393</v>
      </c>
      <c r="D29" s="73"/>
      <c r="E29" s="73"/>
      <c r="F29" s="73"/>
      <c r="G29" s="74"/>
    </row>
    <row r="30" spans="1:7" ht="51" x14ac:dyDescent="0.3">
      <c r="A30" s="162">
        <f>COUNT($A$24:A29)+1</f>
        <v>6</v>
      </c>
      <c r="B30" s="166"/>
      <c r="C30" s="164" t="s">
        <v>394</v>
      </c>
      <c r="D30" s="73"/>
      <c r="E30" s="73"/>
      <c r="F30" s="73"/>
      <c r="G30" s="74"/>
    </row>
    <row r="31" spans="1:7" s="152" customFormat="1" ht="89.25" x14ac:dyDescent="0.3">
      <c r="A31" s="162">
        <f>COUNT($A$24:A30)+1</f>
        <v>7</v>
      </c>
      <c r="B31" s="166"/>
      <c r="C31" s="164" t="s">
        <v>395</v>
      </c>
      <c r="D31" s="160"/>
      <c r="E31" s="160"/>
      <c r="F31" s="160"/>
      <c r="G31" s="161"/>
    </row>
    <row r="32" spans="1:7" s="152" customFormat="1" ht="76.5" x14ac:dyDescent="0.3">
      <c r="A32" s="162">
        <f>COUNT($A$24:A31)+1</f>
        <v>8</v>
      </c>
      <c r="B32" s="166"/>
      <c r="C32" s="164" t="s">
        <v>396</v>
      </c>
      <c r="D32" s="160"/>
      <c r="E32" s="160"/>
      <c r="F32" s="160"/>
      <c r="G32" s="161"/>
    </row>
    <row r="33" spans="1:7" s="152" customFormat="1" ht="25.5" x14ac:dyDescent="0.3">
      <c r="A33" s="162">
        <f>COUNT($A$24:A32)+1</f>
        <v>9</v>
      </c>
      <c r="B33" s="166"/>
      <c r="C33" s="168" t="s">
        <v>397</v>
      </c>
      <c r="D33" s="160"/>
      <c r="E33" s="160"/>
      <c r="F33" s="160"/>
      <c r="G33" s="161"/>
    </row>
    <row r="34" spans="1:7" s="152" customFormat="1" ht="25.5" x14ac:dyDescent="0.3">
      <c r="A34" s="162">
        <f>COUNT($A$24:A33)+1</f>
        <v>10</v>
      </c>
      <c r="B34" s="167"/>
      <c r="C34" s="168" t="s">
        <v>398</v>
      </c>
      <c r="D34" s="160"/>
      <c r="E34" s="160"/>
      <c r="F34" s="160"/>
      <c r="G34" s="161"/>
    </row>
    <row r="35" spans="1:7" x14ac:dyDescent="0.3">
      <c r="A35" s="176">
        <v>11</v>
      </c>
      <c r="B35" s="170" t="s">
        <v>399</v>
      </c>
      <c r="C35" s="171"/>
      <c r="D35" s="173"/>
      <c r="E35" s="173"/>
      <c r="F35" s="173"/>
      <c r="G35" s="175"/>
    </row>
    <row r="36" spans="1:7" s="159" customFormat="1" x14ac:dyDescent="0.3">
      <c r="A36" s="176">
        <v>12</v>
      </c>
      <c r="B36" s="198" t="s">
        <v>400</v>
      </c>
      <c r="C36" s="171"/>
      <c r="D36" s="173"/>
      <c r="E36" s="173"/>
      <c r="F36" s="173"/>
      <c r="G36" s="175"/>
    </row>
    <row r="37" spans="1:7" ht="89.25" x14ac:dyDescent="0.3">
      <c r="A37" s="176">
        <v>13</v>
      </c>
      <c r="B37" s="187" t="s">
        <v>391</v>
      </c>
      <c r="C37" s="177" t="s">
        <v>401</v>
      </c>
      <c r="D37" s="172"/>
      <c r="E37" s="172"/>
      <c r="F37" s="172"/>
      <c r="G37" s="174"/>
    </row>
    <row r="38" spans="1:7" s="169" customFormat="1" ht="51" x14ac:dyDescent="0.3">
      <c r="A38" s="176">
        <v>14</v>
      </c>
      <c r="B38" s="188"/>
      <c r="C38" s="178" t="s">
        <v>402</v>
      </c>
      <c r="D38" s="172"/>
      <c r="E38" s="172"/>
      <c r="F38" s="172"/>
      <c r="G38" s="174"/>
    </row>
    <row r="39" spans="1:7" s="169" customFormat="1" ht="25.5" x14ac:dyDescent="0.3">
      <c r="A39" s="176">
        <v>15</v>
      </c>
      <c r="B39" s="188"/>
      <c r="C39" s="190" t="s">
        <v>403</v>
      </c>
      <c r="D39" s="172"/>
      <c r="E39" s="172"/>
      <c r="F39" s="172"/>
      <c r="G39" s="174"/>
    </row>
    <row r="40" spans="1:7" s="169" customFormat="1" ht="25.5" x14ac:dyDescent="0.3">
      <c r="A40" s="176">
        <v>16</v>
      </c>
      <c r="B40" s="189"/>
      <c r="C40" s="190" t="s">
        <v>404</v>
      </c>
      <c r="D40" s="172"/>
      <c r="E40" s="172"/>
      <c r="F40" s="172"/>
      <c r="G40" s="174"/>
    </row>
    <row r="41" spans="1:7" s="169" customFormat="1" x14ac:dyDescent="0.3">
      <c r="A41" s="176">
        <v>17</v>
      </c>
      <c r="B41" s="198" t="s">
        <v>405</v>
      </c>
      <c r="C41" s="171"/>
      <c r="D41" s="173"/>
      <c r="E41" s="173"/>
      <c r="F41" s="173"/>
      <c r="G41" s="175"/>
    </row>
    <row r="42" spans="1:7" ht="38.25" x14ac:dyDescent="0.3">
      <c r="A42" s="176">
        <v>18</v>
      </c>
      <c r="B42" s="187" t="s">
        <v>391</v>
      </c>
      <c r="C42" s="178" t="s">
        <v>406</v>
      </c>
      <c r="D42" s="172"/>
      <c r="E42" s="172"/>
      <c r="F42" s="172"/>
      <c r="G42" s="174"/>
    </row>
    <row r="43" spans="1:7" ht="38.25" x14ac:dyDescent="0.3">
      <c r="A43" s="176">
        <v>19</v>
      </c>
      <c r="B43" s="188"/>
      <c r="C43" s="178" t="s">
        <v>407</v>
      </c>
      <c r="D43" s="172"/>
      <c r="E43" s="172"/>
      <c r="F43" s="172"/>
      <c r="G43" s="174"/>
    </row>
    <row r="44" spans="1:7" ht="25.5" x14ac:dyDescent="0.3">
      <c r="A44" s="176">
        <v>20</v>
      </c>
      <c r="B44" s="188"/>
      <c r="C44" s="190" t="s">
        <v>408</v>
      </c>
      <c r="D44" s="172"/>
      <c r="E44" s="172"/>
      <c r="F44" s="172"/>
      <c r="G44" s="174"/>
    </row>
    <row r="45" spans="1:7" ht="25.5" x14ac:dyDescent="0.3">
      <c r="A45" s="176">
        <v>21</v>
      </c>
      <c r="B45" s="189"/>
      <c r="C45" s="190" t="s">
        <v>409</v>
      </c>
      <c r="D45" s="172"/>
      <c r="E45" s="172"/>
      <c r="F45" s="172"/>
      <c r="G45" s="174"/>
    </row>
    <row r="46" spans="1:7" x14ac:dyDescent="0.3">
      <c r="A46" s="176">
        <v>22</v>
      </c>
      <c r="B46" s="198" t="s">
        <v>410</v>
      </c>
      <c r="C46" s="171"/>
      <c r="D46" s="173"/>
      <c r="E46" s="173"/>
      <c r="F46" s="173"/>
      <c r="G46" s="175"/>
    </row>
    <row r="47" spans="1:7" ht="38.25" x14ac:dyDescent="0.3">
      <c r="A47" s="176">
        <v>23</v>
      </c>
      <c r="B47" s="187" t="s">
        <v>391</v>
      </c>
      <c r="C47" s="178" t="s">
        <v>411</v>
      </c>
      <c r="D47" s="172"/>
      <c r="E47" s="172"/>
      <c r="F47" s="172"/>
      <c r="G47" s="174"/>
    </row>
    <row r="48" spans="1:7" ht="25.5" x14ac:dyDescent="0.3">
      <c r="A48" s="176">
        <v>24</v>
      </c>
      <c r="B48" s="188"/>
      <c r="C48" s="190" t="s">
        <v>412</v>
      </c>
      <c r="D48" s="172"/>
      <c r="E48" s="172"/>
      <c r="F48" s="172"/>
      <c r="G48" s="174"/>
    </row>
    <row r="49" spans="1:7" ht="25.5" x14ac:dyDescent="0.3">
      <c r="A49" s="176">
        <v>25</v>
      </c>
      <c r="B49" s="189"/>
      <c r="C49" s="190" t="s">
        <v>413</v>
      </c>
      <c r="D49" s="172"/>
      <c r="E49" s="172"/>
      <c r="F49" s="172"/>
      <c r="G49" s="174"/>
    </row>
    <row r="50" spans="1:7" x14ac:dyDescent="0.3">
      <c r="A50" s="176">
        <v>26</v>
      </c>
      <c r="B50" s="198" t="s">
        <v>414</v>
      </c>
      <c r="C50" s="171"/>
      <c r="D50" s="173"/>
      <c r="E50" s="173"/>
      <c r="F50" s="173"/>
      <c r="G50" s="175"/>
    </row>
    <row r="51" spans="1:7" ht="76.5" x14ac:dyDescent="0.3">
      <c r="A51" s="176">
        <v>27</v>
      </c>
      <c r="B51" s="197" t="s">
        <v>415</v>
      </c>
      <c r="C51" s="178" t="s">
        <v>416</v>
      </c>
      <c r="D51" s="172"/>
      <c r="E51" s="172"/>
      <c r="F51" s="172"/>
      <c r="G51" s="174"/>
    </row>
    <row r="52" spans="1:7" x14ac:dyDescent="0.3">
      <c r="A52" s="176">
        <v>28</v>
      </c>
      <c r="B52" s="170" t="s">
        <v>417</v>
      </c>
      <c r="C52" s="171"/>
      <c r="D52" s="173"/>
      <c r="E52" s="173"/>
      <c r="F52" s="173"/>
      <c r="G52" s="175"/>
    </row>
    <row r="53" spans="1:7" s="169" customFormat="1" x14ac:dyDescent="0.3">
      <c r="A53" s="176">
        <v>29</v>
      </c>
      <c r="B53" s="198" t="s">
        <v>418</v>
      </c>
      <c r="C53" s="171"/>
      <c r="D53" s="173"/>
      <c r="E53" s="173"/>
      <c r="F53" s="173"/>
      <c r="G53" s="175"/>
    </row>
    <row r="54" spans="1:7" s="169" customFormat="1" ht="89.25" x14ac:dyDescent="0.3">
      <c r="A54" s="176">
        <v>30</v>
      </c>
      <c r="B54" s="197" t="s">
        <v>415</v>
      </c>
      <c r="C54" s="178" t="s">
        <v>419</v>
      </c>
      <c r="D54" s="172"/>
      <c r="E54" s="172"/>
      <c r="F54" s="172"/>
      <c r="G54" s="174"/>
    </row>
    <row r="55" spans="1:7" s="169" customFormat="1" x14ac:dyDescent="0.3">
      <c r="A55" s="176">
        <v>31</v>
      </c>
      <c r="B55" s="170" t="s">
        <v>420</v>
      </c>
      <c r="C55" s="171"/>
      <c r="D55" s="173"/>
      <c r="E55" s="173"/>
      <c r="F55" s="173"/>
      <c r="G55" s="175"/>
    </row>
    <row r="56" spans="1:7" s="169" customFormat="1" x14ac:dyDescent="0.3">
      <c r="A56" s="176">
        <v>32</v>
      </c>
      <c r="B56" s="198" t="s">
        <v>421</v>
      </c>
      <c r="C56" s="171"/>
      <c r="D56" s="173"/>
      <c r="E56" s="173"/>
      <c r="F56" s="173"/>
      <c r="G56" s="175"/>
    </row>
    <row r="57" spans="1:7" s="169" customFormat="1" ht="38.25" x14ac:dyDescent="0.3">
      <c r="A57" s="176">
        <v>33</v>
      </c>
      <c r="B57" s="187" t="s">
        <v>391</v>
      </c>
      <c r="C57" s="178" t="s">
        <v>422</v>
      </c>
      <c r="D57" s="172"/>
      <c r="E57" s="172"/>
      <c r="F57" s="172"/>
      <c r="G57" s="174"/>
    </row>
    <row r="58" spans="1:7" s="169" customFormat="1" ht="25.5" x14ac:dyDescent="0.3">
      <c r="A58" s="176">
        <v>34</v>
      </c>
      <c r="B58" s="188"/>
      <c r="C58" s="190" t="s">
        <v>423</v>
      </c>
      <c r="D58" s="172"/>
      <c r="E58" s="172"/>
      <c r="F58" s="172"/>
      <c r="G58" s="174"/>
    </row>
    <row r="59" spans="1:7" s="169" customFormat="1" ht="25.5" x14ac:dyDescent="0.3">
      <c r="A59" s="176">
        <v>35</v>
      </c>
      <c r="B59" s="188"/>
      <c r="C59" s="190" t="s">
        <v>424</v>
      </c>
      <c r="D59" s="172"/>
      <c r="E59" s="172"/>
      <c r="F59" s="172"/>
      <c r="G59" s="174"/>
    </row>
    <row r="60" spans="1:7" s="169" customFormat="1" x14ac:dyDescent="0.3">
      <c r="A60" s="176">
        <v>36</v>
      </c>
      <c r="B60" s="188"/>
      <c r="C60" s="178" t="s">
        <v>425</v>
      </c>
      <c r="D60" s="172"/>
      <c r="E60" s="172"/>
      <c r="F60" s="172"/>
      <c r="G60" s="174"/>
    </row>
    <row r="61" spans="1:7" s="169" customFormat="1" ht="63.75" x14ac:dyDescent="0.3">
      <c r="A61" s="176">
        <v>37</v>
      </c>
      <c r="B61" s="188"/>
      <c r="C61" s="178" t="s">
        <v>426</v>
      </c>
      <c r="D61" s="172"/>
      <c r="E61" s="172"/>
      <c r="F61" s="172"/>
      <c r="G61" s="174"/>
    </row>
    <row r="62" spans="1:7" s="169" customFormat="1" ht="38.25" x14ac:dyDescent="0.3">
      <c r="A62" s="176">
        <v>38</v>
      </c>
      <c r="B62" s="188"/>
      <c r="C62" s="178" t="s">
        <v>427</v>
      </c>
      <c r="D62" s="172"/>
      <c r="E62" s="172"/>
      <c r="F62" s="172"/>
      <c r="G62" s="174"/>
    </row>
    <row r="63" spans="1:7" s="169" customFormat="1" ht="25.5" x14ac:dyDescent="0.3">
      <c r="A63" s="176">
        <v>39</v>
      </c>
      <c r="B63" s="188"/>
      <c r="C63" s="190" t="s">
        <v>428</v>
      </c>
      <c r="D63" s="172"/>
      <c r="E63" s="172"/>
      <c r="F63" s="172"/>
      <c r="G63" s="174"/>
    </row>
    <row r="64" spans="1:7" s="169" customFormat="1" ht="25.5" x14ac:dyDescent="0.3">
      <c r="A64" s="176">
        <v>40</v>
      </c>
      <c r="B64" s="189"/>
      <c r="C64" s="190" t="s">
        <v>429</v>
      </c>
      <c r="D64" s="172"/>
      <c r="E64" s="172"/>
      <c r="F64" s="172"/>
      <c r="G64" s="174"/>
    </row>
    <row r="65" spans="1:7" s="169" customFormat="1" x14ac:dyDescent="0.3">
      <c r="A65" s="176">
        <v>41</v>
      </c>
      <c r="B65" s="170" t="s">
        <v>430</v>
      </c>
      <c r="C65" s="171"/>
      <c r="D65" s="173"/>
      <c r="E65" s="173"/>
      <c r="F65" s="173"/>
      <c r="G65" s="175"/>
    </row>
    <row r="66" spans="1:7" s="169" customFormat="1" x14ac:dyDescent="0.3">
      <c r="A66" s="176">
        <v>42</v>
      </c>
      <c r="B66" s="198" t="s">
        <v>431</v>
      </c>
      <c r="C66" s="171"/>
      <c r="D66" s="173"/>
      <c r="E66" s="173"/>
      <c r="F66" s="173"/>
      <c r="G66" s="175"/>
    </row>
    <row r="67" spans="1:7" s="169" customFormat="1" ht="51" x14ac:dyDescent="0.3">
      <c r="A67" s="176">
        <v>43</v>
      </c>
      <c r="B67" s="187" t="s">
        <v>391</v>
      </c>
      <c r="C67" s="177" t="s">
        <v>432</v>
      </c>
      <c r="D67" s="172"/>
      <c r="E67" s="172"/>
      <c r="F67" s="172"/>
      <c r="G67" s="174"/>
    </row>
    <row r="68" spans="1:7" s="169" customFormat="1" ht="25.5" x14ac:dyDescent="0.3">
      <c r="A68" s="176">
        <v>44</v>
      </c>
      <c r="B68" s="188"/>
      <c r="C68" s="190" t="s">
        <v>433</v>
      </c>
      <c r="D68" s="172"/>
      <c r="E68" s="172"/>
      <c r="F68" s="172"/>
      <c r="G68" s="174"/>
    </row>
    <row r="69" spans="1:7" s="169" customFormat="1" ht="25.5" x14ac:dyDescent="0.3">
      <c r="A69" s="176">
        <v>45</v>
      </c>
      <c r="B69" s="189"/>
      <c r="C69" s="190" t="s">
        <v>434</v>
      </c>
      <c r="D69" s="172"/>
      <c r="E69" s="172"/>
      <c r="F69" s="172"/>
      <c r="G69" s="174"/>
    </row>
    <row r="70" spans="1:7" s="169" customFormat="1" x14ac:dyDescent="0.3">
      <c r="A70" s="176">
        <v>46</v>
      </c>
      <c r="B70" s="170" t="s">
        <v>435</v>
      </c>
      <c r="C70" s="171"/>
      <c r="D70" s="173"/>
      <c r="E70" s="173"/>
      <c r="F70" s="173"/>
      <c r="G70" s="175"/>
    </row>
    <row r="71" spans="1:7" s="169" customFormat="1" x14ac:dyDescent="0.3">
      <c r="A71" s="176">
        <v>47</v>
      </c>
      <c r="B71" s="198" t="s">
        <v>436</v>
      </c>
      <c r="C71" s="171"/>
      <c r="D71" s="173"/>
      <c r="E71" s="173"/>
      <c r="F71" s="173"/>
      <c r="G71" s="175"/>
    </row>
    <row r="72" spans="1:7" s="169" customFormat="1" ht="63.75" x14ac:dyDescent="0.3">
      <c r="A72" s="176">
        <v>48</v>
      </c>
      <c r="B72" s="187" t="s">
        <v>391</v>
      </c>
      <c r="C72" s="178" t="s">
        <v>437</v>
      </c>
      <c r="D72" s="172"/>
      <c r="E72" s="172"/>
      <c r="F72" s="172"/>
      <c r="G72" s="174"/>
    </row>
    <row r="73" spans="1:7" s="169" customFormat="1" ht="25.5" x14ac:dyDescent="0.3">
      <c r="A73" s="176">
        <v>49</v>
      </c>
      <c r="B73" s="188"/>
      <c r="C73" s="178" t="s">
        <v>438</v>
      </c>
      <c r="D73" s="172"/>
      <c r="E73" s="172"/>
      <c r="F73" s="172"/>
      <c r="G73" s="174"/>
    </row>
    <row r="74" spans="1:7" s="169" customFormat="1" ht="25.5" x14ac:dyDescent="0.3">
      <c r="A74" s="176">
        <v>50</v>
      </c>
      <c r="B74" s="188"/>
      <c r="C74" s="190" t="s">
        <v>439</v>
      </c>
      <c r="D74" s="172"/>
      <c r="E74" s="172"/>
      <c r="F74" s="172"/>
      <c r="G74" s="174"/>
    </row>
    <row r="75" spans="1:7" s="169" customFormat="1" ht="25.5" x14ac:dyDescent="0.3">
      <c r="A75" s="176">
        <v>51</v>
      </c>
      <c r="B75" s="189"/>
      <c r="C75" s="190" t="s">
        <v>440</v>
      </c>
      <c r="D75" s="172"/>
      <c r="E75" s="172"/>
      <c r="F75" s="172"/>
      <c r="G75" s="174"/>
    </row>
    <row r="76" spans="1:7" s="169" customFormat="1" x14ac:dyDescent="0.3">
      <c r="A76" s="176">
        <v>52</v>
      </c>
      <c r="B76" s="181" t="s">
        <v>441</v>
      </c>
      <c r="C76" s="178"/>
      <c r="D76" s="172"/>
      <c r="E76" s="172"/>
      <c r="F76" s="172"/>
      <c r="G76" s="174"/>
    </row>
    <row r="77" spans="1:7" s="169" customFormat="1" x14ac:dyDescent="0.3">
      <c r="A77" s="176">
        <v>53</v>
      </c>
      <c r="B77" s="198" t="s">
        <v>442</v>
      </c>
      <c r="C77" s="171"/>
      <c r="D77" s="173"/>
      <c r="E77" s="173"/>
      <c r="F77" s="173"/>
      <c r="G77" s="175"/>
    </row>
    <row r="78" spans="1:7" s="169" customFormat="1" ht="76.5" x14ac:dyDescent="0.3">
      <c r="A78" s="176">
        <v>54</v>
      </c>
      <c r="B78" s="187" t="s">
        <v>391</v>
      </c>
      <c r="C78" s="178" t="s">
        <v>443</v>
      </c>
      <c r="D78" s="172"/>
      <c r="E78" s="172"/>
      <c r="F78" s="172"/>
      <c r="G78" s="174"/>
    </row>
    <row r="79" spans="1:7" s="169" customFormat="1" ht="25.5" x14ac:dyDescent="0.3">
      <c r="A79" s="176">
        <v>55</v>
      </c>
      <c r="B79" s="188"/>
      <c r="C79" s="190" t="s">
        <v>444</v>
      </c>
      <c r="D79" s="172"/>
      <c r="E79" s="172"/>
      <c r="F79" s="172"/>
      <c r="G79" s="174"/>
    </row>
    <row r="80" spans="1:7" s="169" customFormat="1" ht="25.5" x14ac:dyDescent="0.3">
      <c r="A80" s="176">
        <v>56</v>
      </c>
      <c r="B80" s="189"/>
      <c r="C80" s="190" t="s">
        <v>445</v>
      </c>
      <c r="D80" s="172"/>
      <c r="E80" s="172"/>
      <c r="F80" s="172"/>
      <c r="G80" s="174"/>
    </row>
    <row r="81" spans="1:7" s="169" customFormat="1" x14ac:dyDescent="0.3">
      <c r="A81" s="176">
        <v>57</v>
      </c>
      <c r="B81" s="170" t="s">
        <v>446</v>
      </c>
      <c r="C81" s="171"/>
      <c r="D81" s="173"/>
      <c r="E81" s="173"/>
      <c r="F81" s="173"/>
      <c r="G81" s="175"/>
    </row>
    <row r="82" spans="1:7" s="169" customFormat="1" x14ac:dyDescent="0.3">
      <c r="A82" s="176">
        <v>58</v>
      </c>
      <c r="B82" s="198" t="s">
        <v>447</v>
      </c>
      <c r="C82" s="171"/>
      <c r="D82" s="173"/>
      <c r="E82" s="173"/>
      <c r="F82" s="173"/>
      <c r="G82" s="175"/>
    </row>
    <row r="83" spans="1:7" s="169" customFormat="1" ht="25.5" x14ac:dyDescent="0.3">
      <c r="A83" s="176">
        <v>59</v>
      </c>
      <c r="B83" s="187" t="s">
        <v>391</v>
      </c>
      <c r="C83" s="178" t="s">
        <v>448</v>
      </c>
      <c r="D83" s="172"/>
      <c r="E83" s="172"/>
      <c r="F83" s="172"/>
      <c r="G83" s="174"/>
    </row>
    <row r="84" spans="1:7" s="169" customFormat="1" ht="25.5" x14ac:dyDescent="0.3">
      <c r="A84" s="176">
        <v>60</v>
      </c>
      <c r="B84" s="188"/>
      <c r="C84" s="190" t="s">
        <v>449</v>
      </c>
      <c r="D84" s="172"/>
      <c r="E84" s="172"/>
      <c r="F84" s="172"/>
      <c r="G84" s="174"/>
    </row>
    <row r="85" spans="1:7" s="169" customFormat="1" ht="25.5" x14ac:dyDescent="0.3">
      <c r="A85" s="176">
        <v>61</v>
      </c>
      <c r="B85" s="189"/>
      <c r="C85" s="190" t="s">
        <v>450</v>
      </c>
      <c r="D85" s="172"/>
      <c r="E85" s="172"/>
      <c r="F85" s="172"/>
      <c r="G85" s="174"/>
    </row>
    <row r="86" spans="1:7" s="169" customFormat="1" x14ac:dyDescent="0.3">
      <c r="A86" s="176">
        <v>62</v>
      </c>
      <c r="B86" s="198" t="s">
        <v>451</v>
      </c>
      <c r="C86" s="171"/>
      <c r="D86" s="173"/>
      <c r="E86" s="173"/>
      <c r="F86" s="173"/>
      <c r="G86" s="175"/>
    </row>
    <row r="87" spans="1:7" s="169" customFormat="1" ht="38.25" x14ac:dyDescent="0.3">
      <c r="A87" s="176">
        <v>63</v>
      </c>
      <c r="B87" s="187" t="s">
        <v>391</v>
      </c>
      <c r="C87" s="178" t="s">
        <v>452</v>
      </c>
      <c r="D87" s="172"/>
      <c r="E87" s="172"/>
      <c r="F87" s="172"/>
      <c r="G87" s="174"/>
    </row>
    <row r="88" spans="1:7" s="169" customFormat="1" ht="38.25" x14ac:dyDescent="0.3">
      <c r="A88" s="176">
        <v>64</v>
      </c>
      <c r="B88" s="188"/>
      <c r="C88" s="178" t="s">
        <v>453</v>
      </c>
      <c r="D88" s="172"/>
      <c r="E88" s="172"/>
      <c r="F88" s="172"/>
      <c r="G88" s="174"/>
    </row>
    <row r="89" spans="1:7" s="169" customFormat="1" ht="63.75" x14ac:dyDescent="0.3">
      <c r="A89" s="176">
        <v>65</v>
      </c>
      <c r="B89" s="188"/>
      <c r="C89" s="178" t="s">
        <v>454</v>
      </c>
      <c r="D89" s="172"/>
      <c r="E89" s="172"/>
      <c r="F89" s="172"/>
      <c r="G89" s="174"/>
    </row>
    <row r="90" spans="1:7" s="169" customFormat="1" ht="51" x14ac:dyDescent="0.3">
      <c r="A90" s="176">
        <v>66</v>
      </c>
      <c r="B90" s="188"/>
      <c r="C90" s="178" t="s">
        <v>455</v>
      </c>
      <c r="D90" s="172"/>
      <c r="E90" s="172"/>
      <c r="F90" s="172"/>
      <c r="G90" s="174"/>
    </row>
    <row r="91" spans="1:7" s="169" customFormat="1" ht="38.25" x14ac:dyDescent="0.3">
      <c r="A91" s="176">
        <v>67</v>
      </c>
      <c r="B91" s="188"/>
      <c r="C91" s="178" t="s">
        <v>456</v>
      </c>
      <c r="D91" s="172"/>
      <c r="E91" s="172"/>
      <c r="F91" s="172"/>
      <c r="G91" s="174"/>
    </row>
    <row r="92" spans="1:7" s="169" customFormat="1" ht="38.25" x14ac:dyDescent="0.3">
      <c r="A92" s="176">
        <v>68</v>
      </c>
      <c r="B92" s="188"/>
      <c r="C92" s="178" t="s">
        <v>457</v>
      </c>
      <c r="D92" s="172"/>
      <c r="E92" s="172"/>
      <c r="F92" s="172"/>
      <c r="G92" s="174"/>
    </row>
    <row r="93" spans="1:7" s="169" customFormat="1" ht="38.25" x14ac:dyDescent="0.3">
      <c r="A93" s="176">
        <v>69</v>
      </c>
      <c r="B93" s="188"/>
      <c r="C93" s="190" t="s">
        <v>458</v>
      </c>
      <c r="D93" s="172"/>
      <c r="E93" s="172"/>
      <c r="F93" s="172"/>
      <c r="G93" s="174"/>
    </row>
    <row r="94" spans="1:7" s="169" customFormat="1" ht="38.25" x14ac:dyDescent="0.3">
      <c r="A94" s="176">
        <v>70</v>
      </c>
      <c r="B94" s="189"/>
      <c r="C94" s="190" t="s">
        <v>459</v>
      </c>
      <c r="D94" s="172"/>
      <c r="E94" s="172"/>
      <c r="F94" s="172"/>
      <c r="G94" s="174"/>
    </row>
    <row r="95" spans="1:7" s="169" customFormat="1" x14ac:dyDescent="0.3">
      <c r="A95" s="176">
        <v>71</v>
      </c>
      <c r="B95" s="198" t="s">
        <v>460</v>
      </c>
      <c r="C95" s="171"/>
      <c r="D95" s="173"/>
      <c r="E95" s="173"/>
      <c r="F95" s="173"/>
      <c r="G95" s="175"/>
    </row>
    <row r="96" spans="1:7" s="169" customFormat="1" ht="51" x14ac:dyDescent="0.3">
      <c r="A96" s="176">
        <v>72</v>
      </c>
      <c r="B96" s="187" t="s">
        <v>391</v>
      </c>
      <c r="C96" s="178" t="s">
        <v>461</v>
      </c>
      <c r="D96" s="172"/>
      <c r="E96" s="172"/>
      <c r="F96" s="172"/>
      <c r="G96" s="174"/>
    </row>
    <row r="97" spans="1:7" s="169" customFormat="1" ht="51" x14ac:dyDescent="0.3">
      <c r="A97" s="176">
        <v>73</v>
      </c>
      <c r="B97" s="188"/>
      <c r="C97" s="178" t="s">
        <v>462</v>
      </c>
      <c r="D97" s="172"/>
      <c r="E97" s="172"/>
      <c r="F97" s="172"/>
      <c r="G97" s="174"/>
    </row>
    <row r="98" spans="1:7" s="169" customFormat="1" ht="25.5" x14ac:dyDescent="0.3">
      <c r="A98" s="176">
        <v>74</v>
      </c>
      <c r="B98" s="188"/>
      <c r="C98" s="190" t="s">
        <v>463</v>
      </c>
      <c r="D98" s="172"/>
      <c r="E98" s="172"/>
      <c r="F98" s="172"/>
      <c r="G98" s="174"/>
    </row>
    <row r="99" spans="1:7" s="169" customFormat="1" ht="25.5" x14ac:dyDescent="0.3">
      <c r="A99" s="176">
        <v>75</v>
      </c>
      <c r="B99" s="189"/>
      <c r="C99" s="190" t="s">
        <v>464</v>
      </c>
      <c r="D99" s="172"/>
      <c r="E99" s="172"/>
      <c r="F99" s="172"/>
      <c r="G99" s="174"/>
    </row>
    <row r="100" spans="1:7" s="169" customFormat="1" x14ac:dyDescent="0.3">
      <c r="A100" s="176">
        <v>76</v>
      </c>
      <c r="B100" s="198" t="s">
        <v>465</v>
      </c>
      <c r="C100" s="171"/>
      <c r="D100" s="173"/>
      <c r="E100" s="173"/>
      <c r="F100" s="173"/>
      <c r="G100" s="175"/>
    </row>
    <row r="101" spans="1:7" s="169" customFormat="1" ht="51" x14ac:dyDescent="0.3">
      <c r="A101" s="176">
        <v>77</v>
      </c>
      <c r="B101" s="187" t="s">
        <v>391</v>
      </c>
      <c r="C101" s="178" t="s">
        <v>466</v>
      </c>
      <c r="D101" s="172"/>
      <c r="E101" s="172"/>
      <c r="F101" s="172"/>
      <c r="G101" s="174"/>
    </row>
    <row r="102" spans="1:7" s="169" customFormat="1" ht="51" x14ac:dyDescent="0.3">
      <c r="A102" s="176">
        <v>78</v>
      </c>
      <c r="B102" s="188"/>
      <c r="C102" s="178" t="s">
        <v>467</v>
      </c>
      <c r="D102" s="172"/>
      <c r="E102" s="172"/>
      <c r="F102" s="172"/>
      <c r="G102" s="174"/>
    </row>
    <row r="103" spans="1:7" s="169" customFormat="1" ht="38.25" x14ac:dyDescent="0.3">
      <c r="A103" s="176">
        <v>79</v>
      </c>
      <c r="B103" s="188"/>
      <c r="C103" s="178" t="s">
        <v>468</v>
      </c>
      <c r="D103" s="172"/>
      <c r="E103" s="172"/>
      <c r="F103" s="172"/>
      <c r="G103" s="174"/>
    </row>
    <row r="104" spans="1:7" s="169" customFormat="1" ht="25.5" x14ac:dyDescent="0.3">
      <c r="A104" s="176">
        <v>80</v>
      </c>
      <c r="B104" s="188"/>
      <c r="C104" s="190" t="s">
        <v>469</v>
      </c>
      <c r="D104" s="172"/>
      <c r="E104" s="172"/>
      <c r="F104" s="172"/>
      <c r="G104" s="174"/>
    </row>
    <row r="105" spans="1:7" s="169" customFormat="1" ht="25.5" x14ac:dyDescent="0.3">
      <c r="A105" s="176">
        <v>81</v>
      </c>
      <c r="B105" s="189"/>
      <c r="C105" s="190" t="s">
        <v>470</v>
      </c>
      <c r="D105" s="172"/>
      <c r="E105" s="172"/>
      <c r="F105" s="172"/>
      <c r="G105" s="174"/>
    </row>
    <row r="106" spans="1:7" s="169" customFormat="1" x14ac:dyDescent="0.3">
      <c r="A106" s="176">
        <v>82</v>
      </c>
      <c r="B106" s="198" t="s">
        <v>471</v>
      </c>
      <c r="C106" s="171"/>
      <c r="D106" s="173"/>
      <c r="E106" s="173"/>
      <c r="F106" s="173"/>
      <c r="G106" s="175"/>
    </row>
    <row r="107" spans="1:7" s="169" customFormat="1" ht="76.5" x14ac:dyDescent="0.3">
      <c r="A107" s="176">
        <v>83</v>
      </c>
      <c r="B107" s="187" t="s">
        <v>391</v>
      </c>
      <c r="C107" s="178" t="s">
        <v>472</v>
      </c>
      <c r="D107" s="172"/>
      <c r="E107" s="172"/>
      <c r="F107" s="172"/>
      <c r="G107" s="174"/>
    </row>
    <row r="108" spans="1:7" s="169" customFormat="1" ht="25.5" x14ac:dyDescent="0.3">
      <c r="A108" s="176">
        <v>84</v>
      </c>
      <c r="B108" s="188"/>
      <c r="C108" s="190" t="s">
        <v>473</v>
      </c>
      <c r="D108" s="172"/>
      <c r="E108" s="172"/>
      <c r="F108" s="172"/>
      <c r="G108" s="174"/>
    </row>
    <row r="109" spans="1:7" s="169" customFormat="1" ht="25.5" x14ac:dyDescent="0.3">
      <c r="A109" s="176">
        <v>85</v>
      </c>
      <c r="B109" s="189"/>
      <c r="C109" s="190" t="s">
        <v>474</v>
      </c>
      <c r="D109" s="172"/>
      <c r="E109" s="172"/>
      <c r="F109" s="172"/>
      <c r="G109" s="174"/>
    </row>
    <row r="110" spans="1:7" s="169" customFormat="1" x14ac:dyDescent="0.3">
      <c r="A110" s="176">
        <v>86</v>
      </c>
      <c r="B110" s="198" t="s">
        <v>475</v>
      </c>
      <c r="C110" s="171"/>
      <c r="D110" s="191"/>
      <c r="E110" s="191"/>
      <c r="F110" s="191"/>
      <c r="G110" s="192"/>
    </row>
    <row r="111" spans="1:7" s="169" customFormat="1" ht="38.25" x14ac:dyDescent="0.3">
      <c r="A111" s="176">
        <v>87</v>
      </c>
      <c r="B111" s="180" t="s">
        <v>391</v>
      </c>
      <c r="C111" s="178" t="s">
        <v>476</v>
      </c>
      <c r="D111" s="172"/>
      <c r="E111" s="172"/>
      <c r="F111" s="172"/>
      <c r="G111" s="174"/>
    </row>
    <row r="112" spans="1:7" s="169" customFormat="1" x14ac:dyDescent="0.3">
      <c r="A112" s="176">
        <v>88</v>
      </c>
      <c r="B112" s="198" t="s">
        <v>477</v>
      </c>
      <c r="C112" s="171"/>
      <c r="D112" s="173"/>
      <c r="E112" s="173"/>
      <c r="F112" s="173"/>
      <c r="G112" s="175"/>
    </row>
    <row r="113" spans="1:7" s="169" customFormat="1" ht="51" x14ac:dyDescent="0.3">
      <c r="A113" s="176">
        <v>89</v>
      </c>
      <c r="B113" s="187" t="s">
        <v>391</v>
      </c>
      <c r="C113" s="178" t="s">
        <v>478</v>
      </c>
      <c r="D113" s="172"/>
      <c r="E113" s="172"/>
      <c r="F113" s="172"/>
      <c r="G113" s="174"/>
    </row>
    <row r="114" spans="1:7" s="169" customFormat="1" ht="25.5" x14ac:dyDescent="0.3">
      <c r="A114" s="176">
        <v>90</v>
      </c>
      <c r="B114" s="188"/>
      <c r="C114" s="178" t="s">
        <v>479</v>
      </c>
      <c r="D114" s="172"/>
      <c r="E114" s="172"/>
      <c r="F114" s="172"/>
      <c r="G114" s="174"/>
    </row>
    <row r="115" spans="1:7" s="169" customFormat="1" ht="25.5" x14ac:dyDescent="0.3">
      <c r="A115" s="176">
        <v>91</v>
      </c>
      <c r="B115" s="188"/>
      <c r="C115" s="190" t="s">
        <v>480</v>
      </c>
      <c r="D115" s="172"/>
      <c r="E115" s="172"/>
      <c r="F115" s="172"/>
      <c r="G115" s="174"/>
    </row>
    <row r="116" spans="1:7" s="169" customFormat="1" ht="25.5" x14ac:dyDescent="0.3">
      <c r="A116" s="176">
        <v>92</v>
      </c>
      <c r="B116" s="189"/>
      <c r="C116" s="190" t="s">
        <v>481</v>
      </c>
      <c r="D116" s="172"/>
      <c r="E116" s="172"/>
      <c r="F116" s="172"/>
      <c r="G116" s="174"/>
    </row>
    <row r="117" spans="1:7" s="169" customFormat="1" x14ac:dyDescent="0.3">
      <c r="A117" s="176">
        <v>93</v>
      </c>
      <c r="B117" s="170" t="s">
        <v>482</v>
      </c>
      <c r="C117" s="171"/>
      <c r="D117" s="173"/>
      <c r="E117" s="173"/>
      <c r="F117" s="173"/>
      <c r="G117" s="175"/>
    </row>
    <row r="118" spans="1:7" s="169" customFormat="1" x14ac:dyDescent="0.3">
      <c r="A118" s="176">
        <v>94</v>
      </c>
      <c r="B118" s="198" t="s">
        <v>483</v>
      </c>
      <c r="C118" s="171"/>
      <c r="D118" s="173"/>
      <c r="E118" s="173"/>
      <c r="F118" s="173"/>
      <c r="G118" s="175"/>
    </row>
    <row r="119" spans="1:7" s="169" customFormat="1" ht="51" x14ac:dyDescent="0.3">
      <c r="A119" s="176">
        <v>95</v>
      </c>
      <c r="B119" s="187" t="s">
        <v>391</v>
      </c>
      <c r="C119" s="178" t="s">
        <v>484</v>
      </c>
      <c r="D119" s="172"/>
      <c r="E119" s="172"/>
      <c r="F119" s="172"/>
      <c r="G119" s="174"/>
    </row>
    <row r="120" spans="1:7" s="169" customFormat="1" ht="25.5" x14ac:dyDescent="0.3">
      <c r="A120" s="176">
        <v>96</v>
      </c>
      <c r="B120" s="188"/>
      <c r="C120" s="190" t="s">
        <v>485</v>
      </c>
      <c r="D120" s="172"/>
      <c r="E120" s="172"/>
      <c r="F120" s="172"/>
      <c r="G120" s="174"/>
    </row>
    <row r="121" spans="1:7" s="169" customFormat="1" ht="25.5" x14ac:dyDescent="0.3">
      <c r="A121" s="176">
        <v>97</v>
      </c>
      <c r="B121" s="189"/>
      <c r="C121" s="190" t="s">
        <v>486</v>
      </c>
      <c r="D121" s="172"/>
      <c r="E121" s="172"/>
      <c r="F121" s="172"/>
      <c r="G121" s="174"/>
    </row>
    <row r="122" spans="1:7" s="169" customFormat="1" x14ac:dyDescent="0.3">
      <c r="A122" s="176">
        <v>98</v>
      </c>
      <c r="B122" s="170" t="s">
        <v>487</v>
      </c>
      <c r="C122" s="171"/>
      <c r="D122" s="173"/>
      <c r="E122" s="173"/>
      <c r="F122" s="173"/>
      <c r="G122" s="175"/>
    </row>
    <row r="123" spans="1:7" s="169" customFormat="1" x14ac:dyDescent="0.3">
      <c r="A123" s="176">
        <v>99</v>
      </c>
      <c r="B123" s="198" t="s">
        <v>488</v>
      </c>
      <c r="C123" s="171"/>
      <c r="D123" s="173"/>
      <c r="E123" s="173"/>
      <c r="F123" s="173"/>
      <c r="G123" s="175"/>
    </row>
    <row r="124" spans="1:7" s="169" customFormat="1" ht="51" x14ac:dyDescent="0.3">
      <c r="A124" s="176">
        <v>100</v>
      </c>
      <c r="B124" s="187" t="s">
        <v>391</v>
      </c>
      <c r="C124" s="178" t="s">
        <v>489</v>
      </c>
      <c r="D124" s="172"/>
      <c r="E124" s="172"/>
      <c r="F124" s="172"/>
      <c r="G124" s="174"/>
    </row>
    <row r="125" spans="1:7" s="169" customFormat="1" ht="25.5" x14ac:dyDescent="0.3">
      <c r="A125" s="176">
        <v>101</v>
      </c>
      <c r="B125" s="188"/>
      <c r="C125" s="190" t="s">
        <v>490</v>
      </c>
      <c r="D125" s="172"/>
      <c r="E125" s="172"/>
      <c r="F125" s="172"/>
      <c r="G125" s="174"/>
    </row>
    <row r="126" spans="1:7" s="169" customFormat="1" ht="25.5" x14ac:dyDescent="0.3">
      <c r="A126" s="176">
        <v>102</v>
      </c>
      <c r="B126" s="189"/>
      <c r="C126" s="190" t="s">
        <v>491</v>
      </c>
      <c r="D126" s="172"/>
      <c r="E126" s="172"/>
      <c r="F126" s="172"/>
      <c r="G126" s="174"/>
    </row>
    <row r="127" spans="1:7" s="169" customFormat="1" x14ac:dyDescent="0.3">
      <c r="A127" s="176">
        <v>103</v>
      </c>
      <c r="B127" s="170" t="s">
        <v>492</v>
      </c>
      <c r="C127" s="171"/>
      <c r="D127" s="173"/>
      <c r="E127" s="173"/>
      <c r="F127" s="173"/>
      <c r="G127" s="175"/>
    </row>
    <row r="128" spans="1:7" s="169" customFormat="1" x14ac:dyDescent="0.3">
      <c r="A128" s="176">
        <v>104</v>
      </c>
      <c r="B128" s="198" t="s">
        <v>493</v>
      </c>
      <c r="C128" s="171"/>
      <c r="D128" s="173"/>
      <c r="E128" s="173"/>
      <c r="F128" s="173"/>
      <c r="G128" s="175"/>
    </row>
    <row r="129" spans="1:7" s="169" customFormat="1" ht="51" x14ac:dyDescent="0.3">
      <c r="A129" s="176">
        <v>105</v>
      </c>
      <c r="B129" s="180" t="s">
        <v>391</v>
      </c>
      <c r="C129" s="178" t="s">
        <v>494</v>
      </c>
      <c r="D129" s="172"/>
      <c r="E129" s="172"/>
      <c r="F129" s="172"/>
      <c r="G129" s="174"/>
    </row>
    <row r="130" spans="1:7" s="169" customFormat="1" x14ac:dyDescent="0.3">
      <c r="A130" s="176">
        <v>106</v>
      </c>
      <c r="B130" s="170" t="s">
        <v>495</v>
      </c>
      <c r="C130" s="171"/>
      <c r="D130" s="173"/>
      <c r="E130" s="173"/>
      <c r="F130" s="173"/>
      <c r="G130" s="175"/>
    </row>
    <row r="131" spans="1:7" s="169" customFormat="1" x14ac:dyDescent="0.3">
      <c r="A131" s="176">
        <v>107</v>
      </c>
      <c r="B131" s="198" t="s">
        <v>496</v>
      </c>
      <c r="C131" s="171"/>
      <c r="D131" s="173"/>
      <c r="E131" s="173"/>
      <c r="F131" s="173"/>
      <c r="G131" s="175"/>
    </row>
    <row r="132" spans="1:7" s="169" customFormat="1" ht="51" x14ac:dyDescent="0.3">
      <c r="A132" s="176">
        <v>108</v>
      </c>
      <c r="B132" s="187" t="s">
        <v>391</v>
      </c>
      <c r="C132" s="178" t="s">
        <v>497</v>
      </c>
      <c r="D132" s="172"/>
      <c r="E132" s="172"/>
      <c r="F132" s="172"/>
      <c r="G132" s="174"/>
    </row>
    <row r="133" spans="1:7" s="169" customFormat="1" ht="25.5" x14ac:dyDescent="0.3">
      <c r="A133" s="176">
        <v>109</v>
      </c>
      <c r="B133" s="188"/>
      <c r="C133" s="190" t="s">
        <v>498</v>
      </c>
      <c r="D133" s="172"/>
      <c r="E133" s="172"/>
      <c r="F133" s="172"/>
      <c r="G133" s="174"/>
    </row>
    <row r="134" spans="1:7" s="169" customFormat="1" ht="25.5" x14ac:dyDescent="0.3">
      <c r="A134" s="176">
        <v>110</v>
      </c>
      <c r="B134" s="189"/>
      <c r="C134" s="190" t="s">
        <v>499</v>
      </c>
      <c r="D134" s="172"/>
      <c r="E134" s="172"/>
      <c r="F134" s="172"/>
      <c r="G134" s="174"/>
    </row>
    <row r="135" spans="1:7" s="169" customFormat="1" x14ac:dyDescent="0.3">
      <c r="A135" s="176">
        <v>111</v>
      </c>
      <c r="B135" s="170" t="s">
        <v>500</v>
      </c>
      <c r="C135" s="171"/>
      <c r="D135" s="173"/>
      <c r="E135" s="173"/>
      <c r="F135" s="173"/>
      <c r="G135" s="175"/>
    </row>
    <row r="136" spans="1:7" s="169" customFormat="1" x14ac:dyDescent="0.3">
      <c r="A136" s="176">
        <v>112</v>
      </c>
      <c r="B136" s="198" t="s">
        <v>501</v>
      </c>
      <c r="C136" s="171"/>
      <c r="D136" s="173"/>
      <c r="E136" s="173"/>
      <c r="F136" s="173"/>
      <c r="G136" s="175"/>
    </row>
    <row r="137" spans="1:7" s="169" customFormat="1" ht="63.75" x14ac:dyDescent="0.3">
      <c r="A137" s="176">
        <v>113</v>
      </c>
      <c r="B137" s="193" t="s">
        <v>391</v>
      </c>
      <c r="C137" s="183" t="s">
        <v>502</v>
      </c>
      <c r="D137" s="184"/>
      <c r="E137" s="184"/>
      <c r="F137" s="184"/>
      <c r="G137" s="185"/>
    </row>
    <row r="138" spans="1:7" s="169" customFormat="1" ht="63.75" x14ac:dyDescent="0.3">
      <c r="A138" s="176">
        <v>114</v>
      </c>
      <c r="B138" s="188"/>
      <c r="C138" s="178" t="s">
        <v>503</v>
      </c>
      <c r="D138" s="172"/>
      <c r="E138" s="172"/>
      <c r="F138" s="172"/>
      <c r="G138" s="174"/>
    </row>
    <row r="139" spans="1:7" s="169" customFormat="1" ht="25.5" x14ac:dyDescent="0.3">
      <c r="A139" s="176">
        <v>115</v>
      </c>
      <c r="B139" s="188"/>
      <c r="C139" s="190" t="s">
        <v>504</v>
      </c>
      <c r="D139" s="172"/>
      <c r="E139" s="172"/>
      <c r="F139" s="172"/>
      <c r="G139" s="174"/>
    </row>
    <row r="140" spans="1:7" s="169" customFormat="1" ht="25.5" x14ac:dyDescent="0.3">
      <c r="A140" s="176">
        <v>116</v>
      </c>
      <c r="B140" s="189"/>
      <c r="C140" s="190" t="s">
        <v>505</v>
      </c>
      <c r="D140" s="172"/>
      <c r="E140" s="172"/>
      <c r="F140" s="172"/>
      <c r="G140" s="174"/>
    </row>
    <row r="141" spans="1:7" s="169" customFormat="1" x14ac:dyDescent="0.3">
      <c r="A141" s="176">
        <v>117</v>
      </c>
      <c r="B141" s="198" t="s">
        <v>506</v>
      </c>
      <c r="C141" s="171"/>
      <c r="D141" s="173"/>
      <c r="E141" s="173"/>
      <c r="F141" s="173"/>
      <c r="G141" s="175"/>
    </row>
    <row r="142" spans="1:7" s="169" customFormat="1" ht="165.75" x14ac:dyDescent="0.3">
      <c r="A142" s="176">
        <v>118</v>
      </c>
      <c r="B142" s="187" t="s">
        <v>391</v>
      </c>
      <c r="C142" s="178" t="s">
        <v>507</v>
      </c>
      <c r="D142" s="172"/>
      <c r="E142" s="172"/>
      <c r="F142" s="172"/>
      <c r="G142" s="174"/>
    </row>
    <row r="143" spans="1:7" s="169" customFormat="1" ht="63.75" x14ac:dyDescent="0.3">
      <c r="A143" s="176">
        <v>119</v>
      </c>
      <c r="B143" s="188"/>
      <c r="C143" s="178" t="s">
        <v>508</v>
      </c>
      <c r="D143" s="172"/>
      <c r="E143" s="172"/>
      <c r="F143" s="172"/>
      <c r="G143" s="174"/>
    </row>
    <row r="144" spans="1:7" s="169" customFormat="1" ht="25.5" x14ac:dyDescent="0.3">
      <c r="A144" s="176">
        <v>120</v>
      </c>
      <c r="B144" s="188"/>
      <c r="C144" s="190" t="s">
        <v>509</v>
      </c>
      <c r="D144" s="172"/>
      <c r="E144" s="172"/>
      <c r="F144" s="172"/>
      <c r="G144" s="174"/>
    </row>
    <row r="145" spans="1:7" s="169" customFormat="1" ht="25.5" x14ac:dyDescent="0.3">
      <c r="A145" s="176">
        <v>121</v>
      </c>
      <c r="B145" s="189"/>
      <c r="C145" s="190" t="s">
        <v>510</v>
      </c>
      <c r="D145" s="172"/>
      <c r="E145" s="172"/>
      <c r="F145" s="172"/>
      <c r="G145" s="174"/>
    </row>
    <row r="146" spans="1:7" s="169" customFormat="1" x14ac:dyDescent="0.3">
      <c r="A146" s="176">
        <v>122</v>
      </c>
      <c r="B146" s="198" t="s">
        <v>511</v>
      </c>
      <c r="C146" s="171"/>
      <c r="D146" s="173"/>
      <c r="E146" s="173"/>
      <c r="F146" s="173"/>
      <c r="G146" s="175"/>
    </row>
    <row r="147" spans="1:7" s="169" customFormat="1" ht="63.75" x14ac:dyDescent="0.3">
      <c r="A147" s="176">
        <v>123</v>
      </c>
      <c r="B147" s="187" t="s">
        <v>391</v>
      </c>
      <c r="C147" s="182" t="s">
        <v>512</v>
      </c>
      <c r="D147" s="172"/>
      <c r="E147" s="172"/>
      <c r="F147" s="172"/>
      <c r="G147" s="174"/>
    </row>
    <row r="148" spans="1:7" s="169" customFormat="1" ht="38.25" x14ac:dyDescent="0.3">
      <c r="A148" s="176">
        <v>124</v>
      </c>
      <c r="B148" s="188"/>
      <c r="C148" s="182" t="s">
        <v>513</v>
      </c>
      <c r="D148" s="172"/>
      <c r="E148" s="172"/>
      <c r="F148" s="172"/>
      <c r="G148" s="174"/>
    </row>
    <row r="149" spans="1:7" s="169" customFormat="1" ht="25.5" x14ac:dyDescent="0.3">
      <c r="A149" s="176">
        <v>125</v>
      </c>
      <c r="B149" s="188"/>
      <c r="C149" s="190" t="s">
        <v>514</v>
      </c>
      <c r="D149" s="172"/>
      <c r="E149" s="172"/>
      <c r="F149" s="172"/>
      <c r="G149" s="174"/>
    </row>
    <row r="150" spans="1:7" s="169" customFormat="1" x14ac:dyDescent="0.3">
      <c r="A150" s="176">
        <v>126</v>
      </c>
      <c r="B150" s="189"/>
      <c r="C150" s="190" t="s">
        <v>515</v>
      </c>
      <c r="D150" s="172"/>
      <c r="E150" s="172"/>
      <c r="F150" s="172"/>
      <c r="G150" s="174"/>
    </row>
    <row r="151" spans="1:7" s="169" customFormat="1" x14ac:dyDescent="0.3">
      <c r="A151" s="176">
        <v>127</v>
      </c>
      <c r="B151" s="170" t="s">
        <v>516</v>
      </c>
      <c r="C151" s="171"/>
      <c r="D151" s="173"/>
      <c r="E151" s="173"/>
      <c r="F151" s="173"/>
      <c r="G151" s="175"/>
    </row>
    <row r="152" spans="1:7" s="169" customFormat="1" x14ac:dyDescent="0.3">
      <c r="A152" s="176">
        <v>128</v>
      </c>
      <c r="B152" s="199" t="s">
        <v>517</v>
      </c>
      <c r="C152" s="200"/>
      <c r="D152" s="201"/>
      <c r="E152" s="201"/>
      <c r="F152" s="201"/>
      <c r="G152" s="202"/>
    </row>
    <row r="153" spans="1:7" s="169" customFormat="1" ht="51" x14ac:dyDescent="0.3">
      <c r="A153" s="176">
        <v>129</v>
      </c>
      <c r="B153" s="187" t="s">
        <v>391</v>
      </c>
      <c r="C153" s="178" t="s">
        <v>518</v>
      </c>
      <c r="D153" s="172"/>
      <c r="E153" s="172"/>
      <c r="F153" s="172"/>
      <c r="G153" s="174"/>
    </row>
    <row r="154" spans="1:7" s="169" customFormat="1" ht="63.75" x14ac:dyDescent="0.3">
      <c r="A154" s="176">
        <v>130</v>
      </c>
      <c r="B154" s="188"/>
      <c r="C154" s="178" t="s">
        <v>519</v>
      </c>
      <c r="D154" s="172"/>
      <c r="E154" s="172"/>
      <c r="F154" s="172"/>
      <c r="G154" s="174"/>
    </row>
    <row r="155" spans="1:7" s="169" customFormat="1" ht="25.5" x14ac:dyDescent="0.3">
      <c r="A155" s="176">
        <v>131</v>
      </c>
      <c r="B155" s="188"/>
      <c r="C155" s="190" t="s">
        <v>520</v>
      </c>
      <c r="D155" s="172"/>
      <c r="E155" s="172"/>
      <c r="F155" s="172"/>
      <c r="G155" s="174"/>
    </row>
    <row r="156" spans="1:7" s="169" customFormat="1" ht="25.5" x14ac:dyDescent="0.3">
      <c r="A156" s="176">
        <v>132</v>
      </c>
      <c r="B156" s="189"/>
      <c r="C156" s="190" t="s">
        <v>521</v>
      </c>
      <c r="D156" s="172"/>
      <c r="E156" s="172"/>
      <c r="F156" s="172"/>
      <c r="G156" s="174"/>
    </row>
    <row r="157" spans="1:7" s="169" customFormat="1" x14ac:dyDescent="0.3">
      <c r="A157" s="176">
        <v>133</v>
      </c>
      <c r="B157" s="199" t="s">
        <v>522</v>
      </c>
      <c r="C157" s="200"/>
      <c r="D157" s="201"/>
      <c r="E157" s="201"/>
      <c r="F157" s="201"/>
      <c r="G157" s="202"/>
    </row>
    <row r="158" spans="1:7" s="169" customFormat="1" ht="25.5" x14ac:dyDescent="0.3">
      <c r="A158" s="176">
        <v>134</v>
      </c>
      <c r="B158" s="187" t="s">
        <v>391</v>
      </c>
      <c r="C158" s="178" t="s">
        <v>523</v>
      </c>
      <c r="D158" s="172"/>
      <c r="E158" s="172"/>
      <c r="F158" s="172"/>
      <c r="G158" s="174"/>
    </row>
    <row r="159" spans="1:7" s="169" customFormat="1" ht="127.5" x14ac:dyDescent="0.3">
      <c r="A159" s="176">
        <v>135</v>
      </c>
      <c r="B159" s="188"/>
      <c r="C159" s="178" t="s">
        <v>524</v>
      </c>
      <c r="D159" s="172"/>
      <c r="E159" s="172"/>
      <c r="F159" s="172"/>
      <c r="G159" s="174"/>
    </row>
    <row r="160" spans="1:7" s="169" customFormat="1" ht="25.5" x14ac:dyDescent="0.3">
      <c r="A160" s="176">
        <v>136</v>
      </c>
      <c r="B160" s="188"/>
      <c r="C160" s="190" t="s">
        <v>525</v>
      </c>
      <c r="D160" s="172"/>
      <c r="E160" s="172"/>
      <c r="F160" s="172"/>
      <c r="G160" s="174"/>
    </row>
    <row r="161" spans="1:7" s="169" customFormat="1" ht="25.5" x14ac:dyDescent="0.3">
      <c r="A161" s="176">
        <v>137</v>
      </c>
      <c r="B161" s="189"/>
      <c r="C161" s="190" t="s">
        <v>526</v>
      </c>
      <c r="D161" s="172"/>
      <c r="E161" s="172"/>
      <c r="F161" s="172"/>
      <c r="G161" s="174"/>
    </row>
    <row r="162" spans="1:7" s="169" customFormat="1" x14ac:dyDescent="0.3">
      <c r="A162" s="176">
        <v>138</v>
      </c>
      <c r="B162" s="170" t="s">
        <v>527</v>
      </c>
      <c r="C162" s="171"/>
      <c r="D162" s="173"/>
      <c r="E162" s="173"/>
      <c r="F162" s="173"/>
      <c r="G162" s="175"/>
    </row>
    <row r="163" spans="1:7" s="169" customFormat="1" x14ac:dyDescent="0.3">
      <c r="A163" s="176">
        <v>139</v>
      </c>
      <c r="B163" s="199" t="s">
        <v>528</v>
      </c>
      <c r="C163" s="200"/>
      <c r="D163" s="201"/>
      <c r="E163" s="201"/>
      <c r="F163" s="201"/>
      <c r="G163" s="202"/>
    </row>
    <row r="164" spans="1:7" s="169" customFormat="1" ht="38.25" x14ac:dyDescent="0.3">
      <c r="A164" s="176">
        <v>140</v>
      </c>
      <c r="B164" s="187" t="s">
        <v>391</v>
      </c>
      <c r="C164" s="178" t="s">
        <v>529</v>
      </c>
      <c r="D164" s="172"/>
      <c r="E164" s="172"/>
      <c r="F164" s="172"/>
      <c r="G164" s="174"/>
    </row>
    <row r="165" spans="1:7" s="169" customFormat="1" ht="25.5" x14ac:dyDescent="0.3">
      <c r="A165" s="176">
        <v>141</v>
      </c>
      <c r="B165" s="188"/>
      <c r="C165" s="190" t="s">
        <v>530</v>
      </c>
      <c r="D165" s="172"/>
      <c r="E165" s="172"/>
      <c r="F165" s="172"/>
      <c r="G165" s="174"/>
    </row>
    <row r="166" spans="1:7" s="169" customFormat="1" ht="25.5" x14ac:dyDescent="0.3">
      <c r="A166" s="176">
        <v>142</v>
      </c>
      <c r="B166" s="189"/>
      <c r="C166" s="190" t="s">
        <v>531</v>
      </c>
      <c r="D166" s="172"/>
      <c r="E166" s="172"/>
      <c r="F166" s="172"/>
      <c r="G166" s="174"/>
    </row>
    <row r="167" spans="1:7" s="169" customFormat="1" x14ac:dyDescent="0.3">
      <c r="A167" s="176">
        <v>143</v>
      </c>
      <c r="B167" s="170" t="s">
        <v>532</v>
      </c>
      <c r="C167" s="171"/>
      <c r="D167" s="173"/>
      <c r="E167" s="173"/>
      <c r="F167" s="173"/>
      <c r="G167" s="175"/>
    </row>
    <row r="168" spans="1:7" s="169" customFormat="1" x14ac:dyDescent="0.3">
      <c r="A168" s="176">
        <v>144</v>
      </c>
      <c r="B168" s="198" t="s">
        <v>533</v>
      </c>
      <c r="C168" s="200"/>
      <c r="D168" s="201"/>
      <c r="E168" s="201"/>
      <c r="F168" s="201"/>
      <c r="G168" s="202"/>
    </row>
    <row r="169" spans="1:7" s="169" customFormat="1" ht="38.25" x14ac:dyDescent="0.3">
      <c r="A169" s="176">
        <v>145</v>
      </c>
      <c r="B169" s="187" t="s">
        <v>415</v>
      </c>
      <c r="C169" s="178" t="s">
        <v>534</v>
      </c>
      <c r="D169" s="172"/>
      <c r="E169" s="172"/>
      <c r="F169" s="172"/>
      <c r="G169" s="174"/>
    </row>
    <row r="170" spans="1:7" s="169" customFormat="1" ht="25.5" x14ac:dyDescent="0.3">
      <c r="A170" s="176">
        <v>146</v>
      </c>
      <c r="B170" s="188"/>
      <c r="C170" s="190" t="s">
        <v>535</v>
      </c>
      <c r="D170" s="172"/>
      <c r="E170" s="172"/>
      <c r="F170" s="172"/>
      <c r="G170" s="174"/>
    </row>
    <row r="171" spans="1:7" s="169" customFormat="1" ht="25.5" x14ac:dyDescent="0.3">
      <c r="A171" s="176">
        <v>147</v>
      </c>
      <c r="B171" s="189"/>
      <c r="C171" s="190" t="s">
        <v>536</v>
      </c>
      <c r="D171" s="172"/>
      <c r="E171" s="172"/>
      <c r="F171" s="172"/>
      <c r="G171" s="174"/>
    </row>
    <row r="172" spans="1:7" s="169" customFormat="1" x14ac:dyDescent="0.3">
      <c r="A172" s="176">
        <v>148</v>
      </c>
      <c r="B172" s="198" t="s">
        <v>537</v>
      </c>
      <c r="C172" s="200"/>
      <c r="D172" s="201"/>
      <c r="E172" s="201"/>
      <c r="F172" s="201"/>
      <c r="G172" s="202"/>
    </row>
    <row r="173" spans="1:7" s="169" customFormat="1" ht="76.5" x14ac:dyDescent="0.3">
      <c r="A173" s="176">
        <v>149</v>
      </c>
      <c r="B173" s="187" t="s">
        <v>415</v>
      </c>
      <c r="C173" s="178" t="s">
        <v>538</v>
      </c>
      <c r="D173" s="172"/>
      <c r="E173" s="172"/>
      <c r="F173" s="172"/>
      <c r="G173" s="174"/>
    </row>
    <row r="174" spans="1:7" s="169" customFormat="1" ht="63.75" x14ac:dyDescent="0.3">
      <c r="A174" s="176">
        <v>150</v>
      </c>
      <c r="B174" s="188"/>
      <c r="C174" s="182" t="s">
        <v>539</v>
      </c>
      <c r="D174" s="172"/>
      <c r="E174" s="172"/>
      <c r="F174" s="172"/>
      <c r="G174" s="174"/>
    </row>
    <row r="175" spans="1:7" s="169" customFormat="1" ht="25.5" x14ac:dyDescent="0.3">
      <c r="A175" s="176">
        <v>151</v>
      </c>
      <c r="B175" s="188"/>
      <c r="C175" s="178" t="s">
        <v>540</v>
      </c>
      <c r="D175" s="172"/>
      <c r="E175" s="172"/>
      <c r="F175" s="172"/>
      <c r="G175" s="174"/>
    </row>
    <row r="176" spans="1:7" s="169" customFormat="1" x14ac:dyDescent="0.3">
      <c r="A176" s="176">
        <v>152</v>
      </c>
      <c r="B176" s="188"/>
      <c r="C176" s="179" t="s">
        <v>541</v>
      </c>
      <c r="D176" s="172"/>
      <c r="E176" s="172"/>
      <c r="F176" s="172"/>
      <c r="G176" s="174"/>
    </row>
    <row r="177" spans="1:7" s="169" customFormat="1" x14ac:dyDescent="0.3">
      <c r="A177" s="176">
        <v>153</v>
      </c>
      <c r="B177" s="188"/>
      <c r="C177" s="178" t="s">
        <v>542</v>
      </c>
      <c r="D177" s="172"/>
      <c r="E177" s="172"/>
      <c r="F177" s="172"/>
      <c r="G177" s="174"/>
    </row>
    <row r="178" spans="1:7" s="169" customFormat="1" ht="38.25" x14ac:dyDescent="0.3">
      <c r="A178" s="176">
        <v>154</v>
      </c>
      <c r="B178" s="188"/>
      <c r="C178" s="182" t="s">
        <v>543</v>
      </c>
      <c r="D178" s="172"/>
      <c r="E178" s="172"/>
      <c r="F178" s="172"/>
      <c r="G178" s="174"/>
    </row>
    <row r="179" spans="1:7" s="169" customFormat="1" ht="38.25" x14ac:dyDescent="0.3">
      <c r="A179" s="176">
        <v>155</v>
      </c>
      <c r="B179" s="188"/>
      <c r="C179" s="186" t="s">
        <v>544</v>
      </c>
      <c r="D179" s="172"/>
      <c r="E179" s="172"/>
      <c r="F179" s="172"/>
      <c r="G179" s="174"/>
    </row>
    <row r="180" spans="1:7" s="169" customFormat="1" ht="25.5" x14ac:dyDescent="0.3">
      <c r="A180" s="176">
        <v>156</v>
      </c>
      <c r="B180" s="188"/>
      <c r="C180" s="190" t="s">
        <v>545</v>
      </c>
      <c r="D180" s="172"/>
      <c r="E180" s="172"/>
      <c r="F180" s="172"/>
      <c r="G180" s="174"/>
    </row>
    <row r="181" spans="1:7" s="169" customFormat="1" x14ac:dyDescent="0.3">
      <c r="A181" s="176">
        <v>157</v>
      </c>
      <c r="B181" s="198" t="s">
        <v>546</v>
      </c>
      <c r="C181" s="200"/>
      <c r="D181" s="201"/>
      <c r="E181" s="201"/>
      <c r="F181" s="201"/>
      <c r="G181" s="202"/>
    </row>
    <row r="182" spans="1:7" s="169" customFormat="1" ht="89.25" x14ac:dyDescent="0.3">
      <c r="A182" s="176">
        <v>158</v>
      </c>
      <c r="B182" s="187" t="s">
        <v>415</v>
      </c>
      <c r="C182" s="178" t="s">
        <v>547</v>
      </c>
      <c r="D182" s="172"/>
      <c r="E182" s="172"/>
      <c r="F182" s="172"/>
      <c r="G182" s="174"/>
    </row>
    <row r="183" spans="1:7" s="169" customFormat="1" ht="25.5" x14ac:dyDescent="0.3">
      <c r="A183" s="176">
        <v>159</v>
      </c>
      <c r="B183" s="189"/>
      <c r="C183" s="190" t="s">
        <v>548</v>
      </c>
      <c r="D183" s="172"/>
      <c r="E183" s="172"/>
      <c r="F183" s="172"/>
      <c r="G183" s="174"/>
    </row>
    <row r="184" spans="1:7" s="169" customFormat="1" x14ac:dyDescent="0.3">
      <c r="A184" s="176">
        <v>160</v>
      </c>
      <c r="B184" s="170" t="s">
        <v>549</v>
      </c>
      <c r="C184" s="171"/>
      <c r="D184" s="173"/>
      <c r="E184" s="173"/>
      <c r="F184" s="173"/>
      <c r="G184" s="175"/>
    </row>
    <row r="185" spans="1:7" s="169" customFormat="1" x14ac:dyDescent="0.3">
      <c r="A185" s="176">
        <v>161</v>
      </c>
      <c r="B185" s="203" t="s">
        <v>550</v>
      </c>
      <c r="C185" s="200"/>
      <c r="D185" s="201"/>
      <c r="E185" s="201"/>
      <c r="F185" s="201"/>
      <c r="G185" s="202"/>
    </row>
    <row r="186" spans="1:7" s="169" customFormat="1" ht="63.75" x14ac:dyDescent="0.3">
      <c r="A186" s="176">
        <v>162</v>
      </c>
      <c r="B186" s="187" t="s">
        <v>391</v>
      </c>
      <c r="C186" s="178" t="s">
        <v>551</v>
      </c>
      <c r="D186" s="172"/>
      <c r="E186" s="172"/>
      <c r="F186" s="172"/>
      <c r="G186" s="174"/>
    </row>
    <row r="187" spans="1:7" s="169" customFormat="1" ht="25.5" x14ac:dyDescent="0.3">
      <c r="A187" s="176">
        <v>163</v>
      </c>
      <c r="B187" s="189"/>
      <c r="C187" s="178" t="s">
        <v>552</v>
      </c>
      <c r="D187" s="172"/>
      <c r="E187" s="172"/>
      <c r="F187" s="172"/>
      <c r="G187" s="174"/>
    </row>
    <row r="188" spans="1:7" s="169" customFormat="1" ht="38.25" x14ac:dyDescent="0.3">
      <c r="A188" s="176">
        <v>164</v>
      </c>
      <c r="B188" s="187" t="s">
        <v>553</v>
      </c>
      <c r="C188" s="178" t="s">
        <v>554</v>
      </c>
      <c r="D188" s="172"/>
      <c r="E188" s="172"/>
      <c r="F188" s="172"/>
      <c r="G188" s="174"/>
    </row>
    <row r="189" spans="1:7" s="169" customFormat="1" ht="51" x14ac:dyDescent="0.3">
      <c r="A189" s="176">
        <v>165</v>
      </c>
      <c r="B189" s="188"/>
      <c r="C189" s="178" t="s">
        <v>555</v>
      </c>
      <c r="D189" s="172"/>
      <c r="E189" s="172"/>
      <c r="F189" s="172"/>
      <c r="G189" s="174"/>
    </row>
    <row r="190" spans="1:7" s="169" customFormat="1" ht="63.75" x14ac:dyDescent="0.3">
      <c r="A190" s="176">
        <v>166</v>
      </c>
      <c r="B190" s="188"/>
      <c r="C190" s="178" t="s">
        <v>556</v>
      </c>
      <c r="D190" s="172"/>
      <c r="E190" s="172"/>
      <c r="F190" s="172"/>
      <c r="G190" s="174"/>
    </row>
    <row r="191" spans="1:7" s="169" customFormat="1" ht="51" x14ac:dyDescent="0.3">
      <c r="A191" s="176">
        <v>167</v>
      </c>
      <c r="B191" s="189"/>
      <c r="C191" s="178" t="s">
        <v>557</v>
      </c>
      <c r="D191" s="172"/>
      <c r="E191" s="172"/>
      <c r="F191" s="172"/>
      <c r="G191" s="174"/>
    </row>
    <row r="192" spans="1:7" s="169" customFormat="1" x14ac:dyDescent="0.3">
      <c r="A192" s="176">
        <v>168</v>
      </c>
      <c r="B192" s="170" t="s">
        <v>558</v>
      </c>
      <c r="C192" s="171"/>
      <c r="D192" s="173"/>
      <c r="E192" s="173"/>
      <c r="F192" s="173"/>
      <c r="G192" s="175"/>
    </row>
    <row r="193" spans="1:7" s="169" customFormat="1" x14ac:dyDescent="0.3">
      <c r="A193" s="176">
        <v>169</v>
      </c>
      <c r="B193" s="198" t="s">
        <v>559</v>
      </c>
      <c r="C193" s="200"/>
      <c r="D193" s="201"/>
      <c r="E193" s="201"/>
      <c r="F193" s="201"/>
      <c r="G193" s="202"/>
    </row>
    <row r="194" spans="1:7" s="169" customFormat="1" ht="76.5" x14ac:dyDescent="0.3">
      <c r="A194" s="176">
        <v>170</v>
      </c>
      <c r="B194" s="187" t="s">
        <v>391</v>
      </c>
      <c r="C194" s="178" t="s">
        <v>560</v>
      </c>
      <c r="D194" s="172"/>
      <c r="E194" s="172"/>
      <c r="F194" s="172"/>
      <c r="G194" s="174"/>
    </row>
    <row r="195" spans="1:7" s="169" customFormat="1" ht="51" x14ac:dyDescent="0.3">
      <c r="A195" s="176">
        <v>171</v>
      </c>
      <c r="B195" s="188"/>
      <c r="C195" s="178" t="s">
        <v>561</v>
      </c>
      <c r="D195" s="172"/>
      <c r="E195" s="172"/>
      <c r="F195" s="172"/>
      <c r="G195" s="174"/>
    </row>
    <row r="196" spans="1:7" s="169" customFormat="1" ht="25.5" x14ac:dyDescent="0.3">
      <c r="A196" s="176">
        <v>172</v>
      </c>
      <c r="B196" s="188"/>
      <c r="C196" s="190" t="s">
        <v>562</v>
      </c>
      <c r="D196" s="172"/>
      <c r="E196" s="172"/>
      <c r="F196" s="172"/>
      <c r="G196" s="174"/>
    </row>
    <row r="197" spans="1:7" s="169" customFormat="1" ht="25.5" x14ac:dyDescent="0.3">
      <c r="A197" s="176">
        <v>173</v>
      </c>
      <c r="B197" s="189"/>
      <c r="C197" s="190" t="s">
        <v>563</v>
      </c>
      <c r="D197" s="172"/>
      <c r="E197" s="172"/>
      <c r="F197" s="172"/>
      <c r="G197" s="174"/>
    </row>
    <row r="198" spans="1:7" s="169" customFormat="1" x14ac:dyDescent="0.3">
      <c r="A198" s="176">
        <v>174</v>
      </c>
      <c r="B198" s="198" t="s">
        <v>564</v>
      </c>
      <c r="C198" s="200"/>
      <c r="D198" s="201"/>
      <c r="E198" s="201"/>
      <c r="F198" s="201"/>
      <c r="G198" s="202"/>
    </row>
    <row r="199" spans="1:7" s="169" customFormat="1" ht="63.75" x14ac:dyDescent="0.3">
      <c r="A199" s="176">
        <v>175</v>
      </c>
      <c r="B199" s="187" t="s">
        <v>391</v>
      </c>
      <c r="C199" s="178" t="s">
        <v>565</v>
      </c>
      <c r="D199" s="172"/>
      <c r="E199" s="172"/>
      <c r="F199" s="172"/>
      <c r="G199" s="174"/>
    </row>
    <row r="200" spans="1:7" s="169" customFormat="1" ht="25.5" x14ac:dyDescent="0.3">
      <c r="A200" s="176">
        <v>176</v>
      </c>
      <c r="B200" s="188"/>
      <c r="C200" s="190" t="s">
        <v>566</v>
      </c>
      <c r="D200" s="172"/>
      <c r="E200" s="172"/>
      <c r="F200" s="172"/>
      <c r="G200" s="174"/>
    </row>
    <row r="201" spans="1:7" s="169" customFormat="1" ht="25.5" x14ac:dyDescent="0.3">
      <c r="A201" s="176">
        <v>177</v>
      </c>
      <c r="B201" s="194"/>
      <c r="C201" s="190" t="s">
        <v>567</v>
      </c>
      <c r="D201" s="172"/>
      <c r="E201" s="172"/>
      <c r="F201" s="172"/>
      <c r="G201" s="174"/>
    </row>
    <row r="202" spans="1:7" s="169" customFormat="1" x14ac:dyDescent="0.3">
      <c r="A202" s="176">
        <v>178</v>
      </c>
      <c r="B202" s="170" t="s">
        <v>568</v>
      </c>
      <c r="C202" s="171"/>
      <c r="D202" s="173"/>
      <c r="E202" s="173"/>
      <c r="F202" s="173"/>
      <c r="G202" s="175"/>
    </row>
    <row r="203" spans="1:7" s="169" customFormat="1" x14ac:dyDescent="0.3">
      <c r="A203" s="176">
        <v>179</v>
      </c>
      <c r="B203" s="199" t="s">
        <v>569</v>
      </c>
      <c r="C203" s="200"/>
      <c r="D203" s="201"/>
      <c r="E203" s="201"/>
      <c r="F203" s="201"/>
      <c r="G203" s="202"/>
    </row>
    <row r="204" spans="1:7" s="169" customFormat="1" ht="38.25" x14ac:dyDescent="0.3">
      <c r="A204" s="176">
        <v>180</v>
      </c>
      <c r="B204" s="187" t="s">
        <v>391</v>
      </c>
      <c r="C204" s="178" t="s">
        <v>570</v>
      </c>
      <c r="D204" s="172"/>
      <c r="E204" s="172"/>
      <c r="F204" s="172"/>
      <c r="G204" s="174"/>
    </row>
    <row r="205" spans="1:7" s="169" customFormat="1" ht="25.5" x14ac:dyDescent="0.3">
      <c r="A205" s="176">
        <v>181</v>
      </c>
      <c r="B205" s="195"/>
      <c r="C205" s="190" t="s">
        <v>571</v>
      </c>
      <c r="D205" s="172"/>
      <c r="E205" s="172"/>
      <c r="F205" s="172"/>
      <c r="G205" s="174"/>
    </row>
    <row r="206" spans="1:7" s="169" customFormat="1" ht="25.5" x14ac:dyDescent="0.3">
      <c r="A206" s="176">
        <v>182</v>
      </c>
      <c r="B206" s="196"/>
      <c r="C206" s="190" t="s">
        <v>572</v>
      </c>
      <c r="D206" s="172"/>
      <c r="E206" s="172"/>
      <c r="F206" s="172"/>
      <c r="G206" s="174"/>
    </row>
    <row r="207" spans="1:7" s="169" customFormat="1" x14ac:dyDescent="0.3">
      <c r="A207" s="176">
        <v>183</v>
      </c>
      <c r="B207" s="199" t="s">
        <v>573</v>
      </c>
      <c r="C207" s="200"/>
      <c r="D207" s="201"/>
      <c r="E207" s="201"/>
      <c r="F207" s="201"/>
      <c r="G207" s="202"/>
    </row>
    <row r="208" spans="1:7" x14ac:dyDescent="0.3">
      <c r="A208" s="176">
        <v>184</v>
      </c>
      <c r="B208" s="187" t="s">
        <v>391</v>
      </c>
      <c r="C208" s="182" t="s">
        <v>574</v>
      </c>
      <c r="D208" s="172"/>
      <c r="E208" s="172"/>
      <c r="F208" s="172"/>
      <c r="G208" s="174"/>
    </row>
    <row r="209" spans="1:7" x14ac:dyDescent="0.3">
      <c r="A209" s="176">
        <v>185</v>
      </c>
      <c r="B209" s="195"/>
      <c r="C209" s="182" t="s">
        <v>575</v>
      </c>
      <c r="D209" s="172"/>
      <c r="E209" s="172"/>
      <c r="F209" s="172"/>
      <c r="G209" s="174"/>
    </row>
    <row r="210" spans="1:7" ht="25.5" x14ac:dyDescent="0.3">
      <c r="A210" s="176">
        <v>186</v>
      </c>
      <c r="B210" s="195"/>
      <c r="C210" s="190" t="s">
        <v>576</v>
      </c>
      <c r="D210" s="172"/>
      <c r="E210" s="172"/>
      <c r="F210" s="172"/>
      <c r="G210" s="174"/>
    </row>
    <row r="211" spans="1:7" ht="25.5" x14ac:dyDescent="0.3">
      <c r="A211" s="176">
        <v>187</v>
      </c>
      <c r="B211" s="196"/>
      <c r="C211" s="190" t="s">
        <v>577</v>
      </c>
      <c r="D211" s="172"/>
      <c r="E211" s="172"/>
      <c r="F211" s="172"/>
      <c r="G211" s="174"/>
    </row>
    <row r="212" spans="1:7" x14ac:dyDescent="0.3">
      <c r="A212" s="110"/>
      <c r="B212" s="111"/>
      <c r="C212" s="53"/>
      <c r="D212" s="63"/>
      <c r="E212" s="63"/>
      <c r="F212" s="63"/>
      <c r="G212" s="64"/>
    </row>
    <row r="213" spans="1:7" x14ac:dyDescent="0.3">
      <c r="A213" s="112"/>
      <c r="B213" s="113"/>
      <c r="C213" s="3" t="s">
        <v>11</v>
      </c>
      <c r="D213" s="2"/>
      <c r="E213" s="2"/>
      <c r="F213" s="2"/>
      <c r="G213" s="66"/>
    </row>
    <row r="214" spans="1:7" ht="33" x14ac:dyDescent="0.3">
      <c r="A214" s="112"/>
      <c r="B214" s="113"/>
      <c r="C214" s="114" t="s">
        <v>12</v>
      </c>
      <c r="D214" s="58" t="s">
        <v>57</v>
      </c>
      <c r="E214" s="58" t="s">
        <v>58</v>
      </c>
      <c r="F214" s="59" t="s">
        <v>43</v>
      </c>
      <c r="G214" s="66"/>
    </row>
    <row r="215" spans="1:7" x14ac:dyDescent="0.3">
      <c r="A215" s="112"/>
      <c r="B215" s="113"/>
      <c r="C215" s="115" t="s">
        <v>13</v>
      </c>
      <c r="D215" s="1">
        <f>COUNTA(D28:D211)</f>
        <v>0</v>
      </c>
      <c r="E215" s="1">
        <f>COUNTA(E28:E211)</f>
        <v>0</v>
      </c>
      <c r="F215" s="116">
        <f>COUNTA(F28:F211)</f>
        <v>0</v>
      </c>
      <c r="G215" s="66"/>
    </row>
    <row r="216" spans="1:7" x14ac:dyDescent="0.3">
      <c r="A216" s="112"/>
      <c r="B216" s="113"/>
      <c r="C216" s="117" t="s">
        <v>14</v>
      </c>
      <c r="D216" s="118">
        <f>IF(SUM($D215:$F215)=0,0,D215/SUM($D215:$F215))</f>
        <v>0</v>
      </c>
      <c r="E216" s="118">
        <f>IF(SUM($D215:$F215)=0,0,E215/SUM($D215:$F215))</f>
        <v>0</v>
      </c>
      <c r="F216" s="119">
        <f>IF(SUM($D215:$F215)=0,0,F215/SUM($D215:$F215))</f>
        <v>0</v>
      </c>
      <c r="G216" s="66"/>
    </row>
    <row r="217" spans="1:7" x14ac:dyDescent="0.3">
      <c r="A217" s="112"/>
      <c r="B217" s="113"/>
      <c r="C217" s="2"/>
      <c r="D217" s="2"/>
      <c r="E217" s="2"/>
      <c r="F217" s="2"/>
      <c r="G217" s="66"/>
    </row>
    <row r="218" spans="1:7" x14ac:dyDescent="0.3">
      <c r="A218" s="112"/>
      <c r="B218" s="113"/>
      <c r="C218" s="2"/>
      <c r="D218" s="2"/>
      <c r="E218" s="2"/>
      <c r="F218" s="2"/>
      <c r="G218" s="66"/>
    </row>
    <row r="219" spans="1:7" x14ac:dyDescent="0.3">
      <c r="A219" s="120" t="s">
        <v>15</v>
      </c>
      <c r="B219" s="121"/>
      <c r="C219" s="4"/>
      <c r="D219" s="4"/>
      <c r="E219" s="4"/>
      <c r="F219" s="4"/>
      <c r="G219" s="122"/>
    </row>
    <row r="220" spans="1:7" x14ac:dyDescent="0.3">
      <c r="A220" s="123"/>
      <c r="B220" s="124"/>
      <c r="C220" s="125"/>
      <c r="D220" s="125"/>
      <c r="E220" s="125"/>
      <c r="F220" s="125"/>
      <c r="G220" s="122"/>
    </row>
    <row r="221" spans="1:7" x14ac:dyDescent="0.3">
      <c r="A221" s="126" t="s">
        <v>22</v>
      </c>
      <c r="B221" s="121"/>
      <c r="C221" s="4"/>
      <c r="D221" s="4"/>
      <c r="E221" s="4"/>
      <c r="F221" s="4"/>
      <c r="G221" s="122"/>
    </row>
    <row r="222" spans="1:7" x14ac:dyDescent="0.3">
      <c r="A222" s="127"/>
      <c r="B222" s="124"/>
      <c r="C222" s="128"/>
      <c r="D222" s="128"/>
      <c r="E222" s="128"/>
      <c r="F222" s="128"/>
      <c r="G222" s="122"/>
    </row>
    <row r="223" spans="1:7" x14ac:dyDescent="0.3">
      <c r="A223" s="129"/>
      <c r="B223" s="130"/>
      <c r="C223" s="131"/>
      <c r="D223" s="130"/>
      <c r="E223" s="130"/>
      <c r="F223" s="130"/>
      <c r="G223" s="132"/>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7"/>
  <sheetViews>
    <sheetView showGridLines="0" topLeftCell="A40" zoomScaleNormal="100" workbookViewId="0">
      <selection activeCell="C56" sqref="C56"/>
    </sheetView>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379</v>
      </c>
      <c r="B1" s="27"/>
      <c r="C1" s="28"/>
      <c r="D1" s="29"/>
      <c r="E1" s="30"/>
      <c r="F1" s="30"/>
      <c r="G1" s="31"/>
    </row>
    <row r="2" spans="1:9" x14ac:dyDescent="0.3">
      <c r="A2" s="31"/>
      <c r="B2" s="27"/>
      <c r="C2" s="33"/>
      <c r="D2" s="34">
        <f>A54</f>
        <v>0</v>
      </c>
      <c r="E2" s="35">
        <f>A56</f>
        <v>0</v>
      </c>
      <c r="F2" s="31"/>
      <c r="G2" s="31"/>
      <c r="H2" s="7" t="s">
        <v>24</v>
      </c>
    </row>
    <row r="3" spans="1:9" x14ac:dyDescent="0.3">
      <c r="A3" s="31"/>
      <c r="B3" s="27"/>
      <c r="C3" s="33"/>
      <c r="D3" s="29"/>
      <c r="E3" s="36"/>
      <c r="F3" s="37"/>
      <c r="G3" s="31"/>
      <c r="H3" s="7"/>
    </row>
    <row r="4" spans="1:9" ht="16.5" customHeight="1" x14ac:dyDescent="0.3">
      <c r="A4" s="265" t="s">
        <v>353</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354</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355</v>
      </c>
      <c r="B16" s="31"/>
      <c r="C16" s="55"/>
      <c r="D16" s="48"/>
      <c r="E16" s="48"/>
      <c r="F16" s="48"/>
      <c r="G16" s="48"/>
    </row>
    <row r="17" spans="1:7" ht="16.5" customHeight="1" x14ac:dyDescent="0.3">
      <c r="A17" s="134"/>
      <c r="B17" s="31" t="s">
        <v>356</v>
      </c>
      <c r="C17" s="55"/>
      <c r="D17" s="48"/>
      <c r="E17" s="48"/>
      <c r="F17" s="48"/>
      <c r="G17" s="48"/>
    </row>
    <row r="18" spans="1:7" ht="16.5" customHeight="1" x14ac:dyDescent="0.3">
      <c r="A18" s="134"/>
      <c r="B18" s="144" t="s">
        <v>357</v>
      </c>
      <c r="C18" s="55"/>
      <c r="D18" s="48"/>
      <c r="E18" s="48"/>
      <c r="F18" s="48"/>
      <c r="G18" s="48"/>
    </row>
    <row r="19" spans="1:7" ht="16.5" customHeight="1" x14ac:dyDescent="0.3">
      <c r="A19" s="134"/>
      <c r="B19" s="144" t="s">
        <v>358</v>
      </c>
      <c r="C19" s="55"/>
      <c r="D19" s="48"/>
      <c r="E19" s="48"/>
      <c r="F19" s="48"/>
      <c r="G19" s="48"/>
    </row>
    <row r="20" spans="1:7" x14ac:dyDescent="0.3">
      <c r="A20" s="31"/>
      <c r="B20" s="56"/>
      <c r="C20" s="31"/>
      <c r="D20" s="48"/>
      <c r="E20" s="48"/>
      <c r="F20" s="48"/>
      <c r="G20" s="48"/>
    </row>
    <row r="21" spans="1:7" ht="33" x14ac:dyDescent="0.3">
      <c r="A21" s="57" t="s">
        <v>54</v>
      </c>
      <c r="B21" s="58" t="s">
        <v>55</v>
      </c>
      <c r="C21" s="58" t="s">
        <v>56</v>
      </c>
      <c r="D21" s="58" t="s">
        <v>57</v>
      </c>
      <c r="E21" s="58" t="s">
        <v>58</v>
      </c>
      <c r="F21" s="58" t="s">
        <v>43</v>
      </c>
      <c r="G21" s="59" t="s">
        <v>23</v>
      </c>
    </row>
    <row r="22" spans="1:7" x14ac:dyDescent="0.3">
      <c r="A22" s="135">
        <f>COUNT($A$21:A21)+1</f>
        <v>1</v>
      </c>
      <c r="B22" s="61"/>
      <c r="C22" s="62"/>
      <c r="D22" s="63"/>
      <c r="E22" s="63"/>
      <c r="F22" s="63"/>
      <c r="G22" s="64"/>
    </row>
    <row r="23" spans="1:7" ht="18" x14ac:dyDescent="0.3">
      <c r="A23" s="135">
        <f>COUNT($A$21:A22)+1</f>
        <v>2</v>
      </c>
      <c r="B23" s="270" t="s">
        <v>59</v>
      </c>
      <c r="C23" s="270"/>
      <c r="D23" s="65"/>
      <c r="E23" s="65"/>
      <c r="F23" s="65"/>
      <c r="G23" s="66"/>
    </row>
    <row r="24" spans="1:7" x14ac:dyDescent="0.3">
      <c r="A24" s="135">
        <f>COUNT($A$21:A23)+1</f>
        <v>3</v>
      </c>
      <c r="B24" s="67"/>
      <c r="C24" s="68"/>
      <c r="D24" s="69"/>
      <c r="E24" s="69"/>
      <c r="F24" s="69"/>
      <c r="G24" s="70"/>
    </row>
    <row r="25" spans="1:7" x14ac:dyDescent="0.3">
      <c r="A25" s="135">
        <f>COUNT($A$21:A24)+1</f>
        <v>4</v>
      </c>
      <c r="B25" s="87" t="s">
        <v>359</v>
      </c>
      <c r="C25" s="84"/>
      <c r="D25" s="85"/>
      <c r="E25" s="85"/>
      <c r="F25" s="85"/>
      <c r="G25" s="86"/>
    </row>
    <row r="26" spans="1:7" ht="38.25" x14ac:dyDescent="0.3">
      <c r="A26" s="135">
        <f>COUNT($A$21:A25)+1</f>
        <v>5</v>
      </c>
      <c r="B26" s="77"/>
      <c r="C26" s="136" t="s">
        <v>360</v>
      </c>
      <c r="D26" s="73"/>
      <c r="E26" s="73"/>
      <c r="F26" s="73"/>
      <c r="G26" s="74"/>
    </row>
    <row r="27" spans="1:7" ht="25.5" x14ac:dyDescent="0.3">
      <c r="A27" s="135">
        <f>COUNT($A$21:A26)+1</f>
        <v>6</v>
      </c>
      <c r="B27" s="77"/>
      <c r="C27" s="136" t="s">
        <v>361</v>
      </c>
      <c r="D27" s="73"/>
      <c r="E27" s="73"/>
      <c r="F27" s="73"/>
      <c r="G27" s="74"/>
    </row>
    <row r="28" spans="1:7" ht="76.5" x14ac:dyDescent="0.3">
      <c r="A28" s="135">
        <f>COUNT($A$21:A27)+1</f>
        <v>7</v>
      </c>
      <c r="B28" s="77"/>
      <c r="C28" s="136" t="s">
        <v>362</v>
      </c>
      <c r="D28" s="73"/>
      <c r="E28" s="73"/>
      <c r="F28" s="73"/>
      <c r="G28" s="74"/>
    </row>
    <row r="29" spans="1:7" x14ac:dyDescent="0.3">
      <c r="A29" s="135">
        <f>COUNT($A$21:A28)+1</f>
        <v>8</v>
      </c>
      <c r="B29" s="87" t="s">
        <v>363</v>
      </c>
      <c r="C29" s="84"/>
      <c r="D29" s="85"/>
      <c r="E29" s="85"/>
      <c r="F29" s="85"/>
      <c r="G29" s="86"/>
    </row>
    <row r="30" spans="1:7" ht="38.25" x14ac:dyDescent="0.3">
      <c r="A30" s="135">
        <f>COUNT($A$21:A29)+1</f>
        <v>9</v>
      </c>
      <c r="B30" s="77"/>
      <c r="C30" s="136" t="s">
        <v>364</v>
      </c>
      <c r="D30" s="73"/>
      <c r="E30" s="73"/>
      <c r="F30" s="73"/>
      <c r="G30" s="74"/>
    </row>
    <row r="31" spans="1:7" x14ac:dyDescent="0.3">
      <c r="A31" s="135">
        <f>COUNT($A$21:A30)+1</f>
        <v>10</v>
      </c>
      <c r="B31" s="87" t="s">
        <v>365</v>
      </c>
      <c r="C31" s="84"/>
      <c r="D31" s="85"/>
      <c r="E31" s="85"/>
      <c r="F31" s="85"/>
      <c r="G31" s="86"/>
    </row>
    <row r="32" spans="1:7" ht="51" x14ac:dyDescent="0.3">
      <c r="A32" s="135">
        <f>COUNT($A$21:A31)+1</f>
        <v>11</v>
      </c>
      <c r="B32" s="77"/>
      <c r="C32" s="136" t="s">
        <v>366</v>
      </c>
      <c r="D32" s="73"/>
      <c r="E32" s="73"/>
      <c r="F32" s="73"/>
      <c r="G32" s="74"/>
    </row>
    <row r="33" spans="1:7" ht="25.5" x14ac:dyDescent="0.3">
      <c r="A33" s="135">
        <f>COUNT($A$21:A32)+1</f>
        <v>12</v>
      </c>
      <c r="B33" s="77"/>
      <c r="C33" s="141" t="s">
        <v>367</v>
      </c>
      <c r="D33" s="73"/>
      <c r="E33" s="73"/>
      <c r="F33" s="73"/>
      <c r="G33" s="74"/>
    </row>
    <row r="34" spans="1:7" ht="51" x14ac:dyDescent="0.3">
      <c r="A34" s="135">
        <f>COUNT($A$21:A33)+1</f>
        <v>13</v>
      </c>
      <c r="B34" s="77"/>
      <c r="C34" s="141" t="s">
        <v>368</v>
      </c>
      <c r="D34" s="73"/>
      <c r="E34" s="73"/>
      <c r="F34" s="73"/>
      <c r="G34" s="74"/>
    </row>
    <row r="35" spans="1:7" ht="25.5" x14ac:dyDescent="0.3">
      <c r="A35" s="135">
        <f>COUNT($A$21:A34)+1</f>
        <v>14</v>
      </c>
      <c r="B35" s="77"/>
      <c r="C35" s="141" t="s">
        <v>369</v>
      </c>
      <c r="D35" s="73"/>
      <c r="E35" s="73"/>
      <c r="F35" s="73"/>
      <c r="G35" s="74"/>
    </row>
    <row r="36" spans="1:7" ht="38.25" x14ac:dyDescent="0.3">
      <c r="A36" s="135">
        <f>COUNT($A$21:A35)+1</f>
        <v>15</v>
      </c>
      <c r="B36" s="77"/>
      <c r="C36" s="141" t="s">
        <v>370</v>
      </c>
      <c r="D36" s="73"/>
      <c r="E36" s="73"/>
      <c r="F36" s="73"/>
      <c r="G36" s="74"/>
    </row>
    <row r="37" spans="1:7" x14ac:dyDescent="0.3">
      <c r="A37" s="135">
        <f>COUNT($A$21:A36)+1</f>
        <v>16</v>
      </c>
      <c r="B37" s="87" t="s">
        <v>371</v>
      </c>
      <c r="C37" s="84"/>
      <c r="D37" s="85"/>
      <c r="E37" s="85"/>
      <c r="F37" s="85"/>
      <c r="G37" s="86"/>
    </row>
    <row r="38" spans="1:7" ht="51" x14ac:dyDescent="0.3">
      <c r="A38" s="135">
        <f>COUNT($A$21:A37)+1</f>
        <v>17</v>
      </c>
      <c r="B38" s="77"/>
      <c r="C38" s="141" t="s">
        <v>372</v>
      </c>
      <c r="D38" s="73"/>
      <c r="E38" s="73"/>
      <c r="F38" s="73"/>
      <c r="G38" s="74"/>
    </row>
    <row r="39" spans="1:7" ht="38.25" x14ac:dyDescent="0.3">
      <c r="A39" s="135">
        <f>COUNT($A$21:A38)+1</f>
        <v>18</v>
      </c>
      <c r="B39" s="77"/>
      <c r="C39" s="141" t="s">
        <v>373</v>
      </c>
      <c r="D39" s="73"/>
      <c r="E39" s="73"/>
      <c r="F39" s="73"/>
      <c r="G39" s="74"/>
    </row>
    <row r="40" spans="1:7" x14ac:dyDescent="0.3">
      <c r="A40" s="135">
        <f>COUNT($A$21:A39)+1</f>
        <v>19</v>
      </c>
      <c r="B40" s="87" t="s">
        <v>374</v>
      </c>
      <c r="C40" s="84"/>
      <c r="D40" s="85"/>
      <c r="E40" s="85"/>
      <c r="F40" s="85"/>
      <c r="G40" s="86"/>
    </row>
    <row r="41" spans="1:7" ht="140.25" x14ac:dyDescent="0.3">
      <c r="A41" s="135">
        <f>COUNT($A$21:A40)+1</f>
        <v>20</v>
      </c>
      <c r="B41" s="77"/>
      <c r="C41" s="141" t="s">
        <v>375</v>
      </c>
      <c r="D41" s="73"/>
      <c r="E41" s="73"/>
      <c r="F41" s="73"/>
      <c r="G41" s="74"/>
    </row>
    <row r="42" spans="1:7" x14ac:dyDescent="0.3">
      <c r="A42" s="135">
        <f>COUNT($A$21:A41)+1</f>
        <v>21</v>
      </c>
      <c r="B42" s="87" t="s">
        <v>376</v>
      </c>
      <c r="C42" s="84"/>
      <c r="D42" s="85"/>
      <c r="E42" s="85"/>
      <c r="F42" s="85"/>
      <c r="G42" s="86"/>
    </row>
    <row r="43" spans="1:7" ht="38.25" x14ac:dyDescent="0.3">
      <c r="A43" s="135">
        <f>COUNT($A$21:A42)+1</f>
        <v>22</v>
      </c>
      <c r="B43" s="77"/>
      <c r="C43" s="141" t="s">
        <v>377</v>
      </c>
      <c r="D43" s="73"/>
      <c r="E43" s="73"/>
      <c r="F43" s="73"/>
      <c r="G43" s="74"/>
    </row>
    <row r="44" spans="1:7" x14ac:dyDescent="0.3">
      <c r="A44" s="135">
        <f>COUNT($A$21:A43)+1</f>
        <v>23</v>
      </c>
      <c r="B44" s="137" t="s">
        <v>378</v>
      </c>
      <c r="C44" s="141"/>
      <c r="D44" s="145"/>
      <c r="E44" s="145"/>
      <c r="F44" s="145"/>
      <c r="G44" s="146"/>
    </row>
    <row r="45" spans="1:7" x14ac:dyDescent="0.3">
      <c r="A45" s="135">
        <f>COUNT($A$21:A44)+1</f>
        <v>24</v>
      </c>
      <c r="B45" s="108"/>
      <c r="C45" s="109"/>
      <c r="D45" s="73"/>
      <c r="E45" s="73"/>
      <c r="F45" s="73"/>
      <c r="G45" s="74"/>
    </row>
    <row r="46" spans="1:7" x14ac:dyDescent="0.3">
      <c r="A46" s="110"/>
      <c r="B46" s="111"/>
      <c r="C46" s="53"/>
      <c r="D46" s="63"/>
      <c r="E46" s="63"/>
      <c r="F46" s="63"/>
      <c r="G46" s="64"/>
    </row>
    <row r="47" spans="1:7" x14ac:dyDescent="0.3">
      <c r="A47" s="112"/>
      <c r="B47" s="113"/>
      <c r="C47" s="3" t="s">
        <v>11</v>
      </c>
      <c r="D47" s="2"/>
      <c r="E47" s="2"/>
      <c r="F47" s="2"/>
      <c r="G47" s="66"/>
    </row>
    <row r="48" spans="1:7" ht="33" x14ac:dyDescent="0.3">
      <c r="A48" s="112"/>
      <c r="B48" s="113"/>
      <c r="C48" s="114" t="s">
        <v>12</v>
      </c>
      <c r="D48" s="58" t="s">
        <v>57</v>
      </c>
      <c r="E48" s="58" t="s">
        <v>58</v>
      </c>
      <c r="F48" s="59" t="s">
        <v>43</v>
      </c>
      <c r="G48" s="66"/>
    </row>
    <row r="49" spans="1:7" x14ac:dyDescent="0.3">
      <c r="A49" s="112"/>
      <c r="B49" s="113"/>
      <c r="C49" s="115" t="s">
        <v>13</v>
      </c>
      <c r="D49" s="1">
        <f>COUNTA(D25:D45)</f>
        <v>0</v>
      </c>
      <c r="E49" s="1">
        <f>COUNTA(E25:E45)</f>
        <v>0</v>
      </c>
      <c r="F49" s="116">
        <f>COUNTA(F25:F45)</f>
        <v>0</v>
      </c>
      <c r="G49" s="66"/>
    </row>
    <row r="50" spans="1:7" x14ac:dyDescent="0.3">
      <c r="A50" s="112"/>
      <c r="B50" s="113"/>
      <c r="C50" s="117" t="s">
        <v>14</v>
      </c>
      <c r="D50" s="118">
        <f>IF(SUM($D49:$F49)=0,0,D49/SUM($D49:$F49))</f>
        <v>0</v>
      </c>
      <c r="E50" s="118">
        <f>IF(SUM($D49:$F49)=0,0,E49/SUM($D49:$F49))</f>
        <v>0</v>
      </c>
      <c r="F50" s="119">
        <f>IF(SUM($D49:$F49)=0,0,F49/SUM($D49:$F49))</f>
        <v>0</v>
      </c>
      <c r="G50" s="66"/>
    </row>
    <row r="51" spans="1:7" x14ac:dyDescent="0.3">
      <c r="A51" s="112"/>
      <c r="B51" s="113"/>
      <c r="C51" s="2"/>
      <c r="D51" s="2"/>
      <c r="E51" s="2"/>
      <c r="F51" s="2"/>
      <c r="G51" s="66"/>
    </row>
    <row r="52" spans="1:7" x14ac:dyDescent="0.3">
      <c r="A52" s="112"/>
      <c r="B52" s="113"/>
      <c r="C52" s="2"/>
      <c r="D52" s="2"/>
      <c r="E52" s="2"/>
      <c r="F52" s="2"/>
      <c r="G52" s="66"/>
    </row>
    <row r="53" spans="1:7" x14ac:dyDescent="0.3">
      <c r="A53" s="120" t="s">
        <v>15</v>
      </c>
      <c r="B53" s="121"/>
      <c r="C53" s="4"/>
      <c r="D53" s="4"/>
      <c r="E53" s="4"/>
      <c r="F53" s="4"/>
      <c r="G53" s="122"/>
    </row>
    <row r="54" spans="1:7" x14ac:dyDescent="0.3">
      <c r="A54" s="123"/>
      <c r="B54" s="124"/>
      <c r="C54" s="125"/>
      <c r="D54" s="125"/>
      <c r="E54" s="125"/>
      <c r="F54" s="125"/>
      <c r="G54" s="122"/>
    </row>
    <row r="55" spans="1:7" x14ac:dyDescent="0.3">
      <c r="A55" s="126" t="s">
        <v>22</v>
      </c>
      <c r="B55" s="121"/>
      <c r="C55" s="4"/>
      <c r="D55" s="4"/>
      <c r="E55" s="4"/>
      <c r="F55" s="4"/>
      <c r="G55" s="122"/>
    </row>
    <row r="56" spans="1:7" x14ac:dyDescent="0.3">
      <c r="A56" s="127"/>
      <c r="B56" s="124"/>
      <c r="C56" s="128"/>
      <c r="D56" s="128"/>
      <c r="E56" s="128"/>
      <c r="F56" s="128"/>
      <c r="G56" s="122"/>
    </row>
    <row r="57" spans="1:7" x14ac:dyDescent="0.3">
      <c r="A57" s="129"/>
      <c r="B57" s="130"/>
      <c r="C57" s="131"/>
      <c r="D57" s="130"/>
      <c r="E57" s="130"/>
      <c r="F57" s="130"/>
      <c r="G57" s="132"/>
    </row>
  </sheetData>
  <mergeCells count="2">
    <mergeCell ref="A4:G4"/>
    <mergeCell ref="B23:C23"/>
  </mergeCells>
  <hyperlinks>
    <hyperlink ref="B19" r:id="rId1" xr:uid="{00000000-0004-0000-0300-000000000000}"/>
    <hyperlink ref="B18" r:id="rId2" xr:uid="{00000000-0004-0000-0300-000001000000}"/>
  </hyperlinks>
  <pageMargins left="0.70866141732283472" right="0.70866141732283472" top="0.74803149606299213" bottom="0.74803149606299213" header="0.31496062992125984" footer="0.31496062992125984"/>
  <pageSetup paperSize="9" scale="53" fitToHeight="10" orientation="portrait" verticalDpi="300" r:id="rId3"/>
  <headerFooter>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86"/>
  <sheetViews>
    <sheetView showGridLines="0" topLeftCell="A16" zoomScaleNormal="100" workbookViewId="0">
      <selection activeCell="B26" sqref="B26"/>
    </sheetView>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352</v>
      </c>
      <c r="B1" s="27"/>
      <c r="C1" s="28"/>
      <c r="D1" s="29"/>
      <c r="E1" s="30"/>
      <c r="F1" s="30"/>
      <c r="G1" s="31"/>
    </row>
    <row r="2" spans="1:9" x14ac:dyDescent="0.3">
      <c r="A2" s="31"/>
      <c r="B2" s="27"/>
      <c r="C2" s="33"/>
      <c r="D2" s="34">
        <f>A83</f>
        <v>0</v>
      </c>
      <c r="E2" s="35">
        <f>A85</f>
        <v>0</v>
      </c>
      <c r="F2" s="31"/>
      <c r="G2" s="31"/>
      <c r="H2" s="7" t="s">
        <v>24</v>
      </c>
    </row>
    <row r="3" spans="1:9" x14ac:dyDescent="0.3">
      <c r="A3" s="31"/>
      <c r="B3" s="27"/>
      <c r="C3" s="33"/>
      <c r="D3" s="29"/>
      <c r="E3" s="36"/>
      <c r="F3" s="37"/>
      <c r="G3" s="31"/>
      <c r="H3" s="7"/>
    </row>
    <row r="4" spans="1:9" ht="16.5" customHeight="1" x14ac:dyDescent="0.3">
      <c r="A4" s="265" t="s">
        <v>292</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293</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34" t="s">
        <v>294</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135">
        <f>COUNT($A$18:A18)+1</f>
        <v>1</v>
      </c>
      <c r="B19" s="61"/>
      <c r="C19" s="62"/>
      <c r="D19" s="63"/>
      <c r="E19" s="63"/>
      <c r="F19" s="63"/>
      <c r="G19" s="64"/>
    </row>
    <row r="20" spans="1:7" ht="18" x14ac:dyDescent="0.3">
      <c r="A20" s="135">
        <f>COUNT($A$18:A19)+1</f>
        <v>2</v>
      </c>
      <c r="B20" s="270" t="s">
        <v>59</v>
      </c>
      <c r="C20" s="270"/>
      <c r="D20" s="65"/>
      <c r="E20" s="65"/>
      <c r="F20" s="65"/>
      <c r="G20" s="66"/>
    </row>
    <row r="21" spans="1:7" x14ac:dyDescent="0.3">
      <c r="A21" s="135">
        <f>COUNT($A$18:A20)+1</f>
        <v>3</v>
      </c>
      <c r="B21" s="67"/>
      <c r="C21" s="68"/>
      <c r="D21" s="69"/>
      <c r="E21" s="69"/>
      <c r="F21" s="69"/>
      <c r="G21" s="70"/>
    </row>
    <row r="22" spans="1:7" x14ac:dyDescent="0.3">
      <c r="A22" s="135">
        <f>COUNT($A$18:A21)+1</f>
        <v>4</v>
      </c>
      <c r="B22" s="87" t="s">
        <v>295</v>
      </c>
      <c r="C22" s="84"/>
      <c r="D22" s="85"/>
      <c r="E22" s="85"/>
      <c r="F22" s="85"/>
      <c r="G22" s="86"/>
    </row>
    <row r="23" spans="1:7" ht="51" x14ac:dyDescent="0.3">
      <c r="A23" s="135">
        <f>COUNT($A$18:A22)+1</f>
        <v>5</v>
      </c>
      <c r="B23" s="77"/>
      <c r="C23" s="136" t="s">
        <v>296</v>
      </c>
      <c r="D23" s="73"/>
      <c r="E23" s="73"/>
      <c r="F23" s="73"/>
      <c r="G23" s="74"/>
    </row>
    <row r="24" spans="1:7" ht="38.25" x14ac:dyDescent="0.3">
      <c r="A24" s="135">
        <f>COUNT($A$18:A23)+1</f>
        <v>6</v>
      </c>
      <c r="B24" s="77"/>
      <c r="C24" s="136" t="s">
        <v>297</v>
      </c>
      <c r="D24" s="73"/>
      <c r="E24" s="73"/>
      <c r="F24" s="73"/>
      <c r="G24" s="74"/>
    </row>
    <row r="25" spans="1:7" ht="63.75" x14ac:dyDescent="0.3">
      <c r="A25" s="135">
        <f>COUNT($A$18:A24)+1</f>
        <v>7</v>
      </c>
      <c r="B25" s="77"/>
      <c r="C25" s="136" t="s">
        <v>298</v>
      </c>
      <c r="D25" s="73"/>
      <c r="E25" s="73"/>
      <c r="F25" s="73"/>
      <c r="G25" s="74"/>
    </row>
    <row r="26" spans="1:7" ht="102" x14ac:dyDescent="0.3">
      <c r="A26" s="135">
        <f>COUNT($A$18:A25)+1</f>
        <v>8</v>
      </c>
      <c r="B26" s="77"/>
      <c r="C26" s="136" t="s">
        <v>299</v>
      </c>
      <c r="D26" s="73"/>
      <c r="E26" s="73"/>
      <c r="F26" s="73"/>
      <c r="G26" s="74"/>
    </row>
    <row r="27" spans="1:7" ht="216.75" x14ac:dyDescent="0.3">
      <c r="A27" s="135">
        <f>COUNT($A$18:A26)+1</f>
        <v>9</v>
      </c>
      <c r="B27" s="77"/>
      <c r="C27" s="136" t="s">
        <v>300</v>
      </c>
      <c r="D27" s="73"/>
      <c r="E27" s="73"/>
      <c r="F27" s="73"/>
      <c r="G27" s="74"/>
    </row>
    <row r="28" spans="1:7" ht="25.5" x14ac:dyDescent="0.3">
      <c r="A28" s="135">
        <f>COUNT($A$18:A27)+1</f>
        <v>10</v>
      </c>
      <c r="B28" s="77"/>
      <c r="C28" s="136" t="s">
        <v>301</v>
      </c>
      <c r="D28" s="73"/>
      <c r="E28" s="73"/>
      <c r="F28" s="73"/>
      <c r="G28" s="74"/>
    </row>
    <row r="29" spans="1:7" ht="51" x14ac:dyDescent="0.3">
      <c r="A29" s="135">
        <f>COUNT($A$18:A28)+1</f>
        <v>11</v>
      </c>
      <c r="B29" s="77"/>
      <c r="C29" s="136" t="s">
        <v>302</v>
      </c>
      <c r="D29" s="73"/>
      <c r="E29" s="73"/>
      <c r="F29" s="73"/>
      <c r="G29" s="74"/>
    </row>
    <row r="30" spans="1:7" ht="51" x14ac:dyDescent="0.3">
      <c r="A30" s="135">
        <f>COUNT($A$18:A29)+1</f>
        <v>12</v>
      </c>
      <c r="B30" s="77"/>
      <c r="C30" s="136" t="s">
        <v>303</v>
      </c>
      <c r="D30" s="73"/>
      <c r="E30" s="73"/>
      <c r="F30" s="73"/>
      <c r="G30" s="74"/>
    </row>
    <row r="31" spans="1:7" ht="89.25" x14ac:dyDescent="0.3">
      <c r="A31" s="135">
        <f>COUNT($A$18:A30)+1</f>
        <v>13</v>
      </c>
      <c r="B31" s="77"/>
      <c r="C31" s="136" t="s">
        <v>304</v>
      </c>
      <c r="D31" s="73"/>
      <c r="E31" s="73"/>
      <c r="F31" s="73"/>
      <c r="G31" s="74"/>
    </row>
    <row r="32" spans="1:7" ht="51" x14ac:dyDescent="0.3">
      <c r="A32" s="135">
        <f>COUNT($A$18:A31)+1</f>
        <v>14</v>
      </c>
      <c r="B32" s="77"/>
      <c r="C32" s="136" t="s">
        <v>305</v>
      </c>
      <c r="D32" s="73"/>
      <c r="E32" s="73"/>
      <c r="F32" s="73"/>
      <c r="G32" s="74"/>
    </row>
    <row r="33" spans="1:7" ht="38.25" x14ac:dyDescent="0.3">
      <c r="A33" s="135">
        <f>COUNT($A$18:A32)+1</f>
        <v>15</v>
      </c>
      <c r="B33" s="77"/>
      <c r="C33" s="136" t="s">
        <v>306</v>
      </c>
      <c r="D33" s="73"/>
      <c r="E33" s="73"/>
      <c r="F33" s="73"/>
      <c r="G33" s="74"/>
    </row>
    <row r="34" spans="1:7" ht="25.5" x14ac:dyDescent="0.3">
      <c r="A34" s="135">
        <f>COUNT($A$18:A33)+1</f>
        <v>16</v>
      </c>
      <c r="B34" s="77"/>
      <c r="C34" s="136" t="s">
        <v>307</v>
      </c>
      <c r="D34" s="73"/>
      <c r="E34" s="73"/>
      <c r="F34" s="73"/>
      <c r="G34" s="74"/>
    </row>
    <row r="35" spans="1:7" ht="63.75" x14ac:dyDescent="0.3">
      <c r="A35" s="135">
        <f>COUNT($A$18:A34)+1</f>
        <v>17</v>
      </c>
      <c r="B35" s="77"/>
      <c r="C35" s="136" t="s">
        <v>308</v>
      </c>
      <c r="D35" s="73"/>
      <c r="E35" s="73"/>
      <c r="F35" s="73"/>
      <c r="G35" s="74"/>
    </row>
    <row r="36" spans="1:7" x14ac:dyDescent="0.3">
      <c r="A36" s="135">
        <f>COUNT($A$18:A35)+1</f>
        <v>18</v>
      </c>
      <c r="B36" s="87" t="s">
        <v>309</v>
      </c>
      <c r="C36" s="84"/>
      <c r="D36" s="85"/>
      <c r="E36" s="85"/>
      <c r="F36" s="85"/>
      <c r="G36" s="86"/>
    </row>
    <row r="37" spans="1:7" x14ac:dyDescent="0.3">
      <c r="A37" s="135">
        <f>COUNT($A$18:A36)+1</f>
        <v>19</v>
      </c>
      <c r="B37" s="77"/>
      <c r="C37" s="136" t="s">
        <v>310</v>
      </c>
      <c r="D37" s="73"/>
      <c r="E37" s="73"/>
      <c r="F37" s="73"/>
      <c r="G37" s="74"/>
    </row>
    <row r="38" spans="1:7" ht="51" x14ac:dyDescent="0.3">
      <c r="A38" s="135">
        <f>COUNT($A$18:A37)+1</f>
        <v>20</v>
      </c>
      <c r="B38" s="77"/>
      <c r="C38" s="136" t="s">
        <v>311</v>
      </c>
      <c r="D38" s="73"/>
      <c r="E38" s="73"/>
      <c r="F38" s="73"/>
      <c r="G38" s="74"/>
    </row>
    <row r="39" spans="1:7" ht="76.5" x14ac:dyDescent="0.3">
      <c r="A39" s="135">
        <f>COUNT($A$18:A38)+1</f>
        <v>21</v>
      </c>
      <c r="B39" s="77"/>
      <c r="C39" s="136" t="s">
        <v>312</v>
      </c>
      <c r="D39" s="73"/>
      <c r="E39" s="73"/>
      <c r="F39" s="73"/>
      <c r="G39" s="74"/>
    </row>
    <row r="40" spans="1:7" ht="51" x14ac:dyDescent="0.3">
      <c r="A40" s="135">
        <f>COUNT($A$18:A39)+1</f>
        <v>22</v>
      </c>
      <c r="B40" s="77"/>
      <c r="C40" s="136" t="s">
        <v>313</v>
      </c>
      <c r="D40" s="73"/>
      <c r="E40" s="73"/>
      <c r="F40" s="73"/>
      <c r="G40" s="74"/>
    </row>
    <row r="41" spans="1:7" ht="204" x14ac:dyDescent="0.3">
      <c r="A41" s="135">
        <f>COUNT($A$18:A40)+1</f>
        <v>23</v>
      </c>
      <c r="B41" s="77"/>
      <c r="C41" s="136" t="s">
        <v>314</v>
      </c>
      <c r="D41" s="73"/>
      <c r="E41" s="73"/>
      <c r="F41" s="73"/>
      <c r="G41" s="74"/>
    </row>
    <row r="42" spans="1:7" ht="51" x14ac:dyDescent="0.3">
      <c r="A42" s="135">
        <f>COUNT($A$18:A41)+1</f>
        <v>24</v>
      </c>
      <c r="B42" s="77"/>
      <c r="C42" s="136" t="s">
        <v>315</v>
      </c>
      <c r="D42" s="73"/>
      <c r="E42" s="73"/>
      <c r="F42" s="73"/>
      <c r="G42" s="74"/>
    </row>
    <row r="43" spans="1:7" ht="25.5" x14ac:dyDescent="0.3">
      <c r="A43" s="135">
        <f>COUNT($A$18:A42)+1</f>
        <v>25</v>
      </c>
      <c r="B43" s="77"/>
      <c r="C43" s="136" t="s">
        <v>316</v>
      </c>
      <c r="D43" s="73"/>
      <c r="E43" s="73"/>
      <c r="F43" s="73"/>
      <c r="G43" s="74"/>
    </row>
    <row r="44" spans="1:7" ht="102" x14ac:dyDescent="0.3">
      <c r="A44" s="135">
        <f>COUNT($A$18:A43)+1</f>
        <v>26</v>
      </c>
      <c r="B44" s="77"/>
      <c r="C44" s="136" t="s">
        <v>317</v>
      </c>
      <c r="D44" s="73"/>
      <c r="E44" s="73"/>
      <c r="F44" s="73"/>
      <c r="G44" s="74"/>
    </row>
    <row r="45" spans="1:7" ht="25.5" x14ac:dyDescent="0.3">
      <c r="A45" s="135">
        <f>COUNT($A$18:A44)+1</f>
        <v>27</v>
      </c>
      <c r="B45" s="77"/>
      <c r="C45" s="136" t="s">
        <v>318</v>
      </c>
      <c r="D45" s="73"/>
      <c r="E45" s="73"/>
      <c r="F45" s="73"/>
      <c r="G45" s="74"/>
    </row>
    <row r="46" spans="1:7" ht="140.25" x14ac:dyDescent="0.3">
      <c r="A46" s="135">
        <f>COUNT($A$18:A45)+1</f>
        <v>28</v>
      </c>
      <c r="B46" s="77"/>
      <c r="C46" s="136" t="s">
        <v>319</v>
      </c>
      <c r="D46" s="73"/>
      <c r="E46" s="73"/>
      <c r="F46" s="73"/>
      <c r="G46" s="74"/>
    </row>
    <row r="47" spans="1:7" ht="25.5" x14ac:dyDescent="0.3">
      <c r="A47" s="135">
        <f>COUNT($A$18:A46)+1</f>
        <v>29</v>
      </c>
      <c r="B47" s="77"/>
      <c r="C47" s="136" t="s">
        <v>320</v>
      </c>
      <c r="D47" s="73"/>
      <c r="E47" s="73"/>
      <c r="F47" s="73"/>
      <c r="G47" s="74"/>
    </row>
    <row r="48" spans="1:7" x14ac:dyDescent="0.3">
      <c r="A48" s="135">
        <f>COUNT($A$18:A47)+1</f>
        <v>30</v>
      </c>
      <c r="B48" s="87" t="s">
        <v>321</v>
      </c>
      <c r="C48" s="84"/>
      <c r="D48" s="85"/>
      <c r="E48" s="85"/>
      <c r="F48" s="85"/>
      <c r="G48" s="86"/>
    </row>
    <row r="49" spans="1:7" ht="76.5" x14ac:dyDescent="0.3">
      <c r="A49" s="135">
        <f>COUNT($A$18:A48)+1</f>
        <v>31</v>
      </c>
      <c r="B49" s="77"/>
      <c r="C49" s="136" t="s">
        <v>322</v>
      </c>
      <c r="D49" s="73"/>
      <c r="E49" s="73"/>
      <c r="F49" s="73"/>
      <c r="G49" s="74"/>
    </row>
    <row r="50" spans="1:7" x14ac:dyDescent="0.3">
      <c r="A50" s="135">
        <f>COUNT($A$18:A49)+1</f>
        <v>32</v>
      </c>
      <c r="B50" s="87" t="s">
        <v>323</v>
      </c>
      <c r="C50" s="84"/>
      <c r="D50" s="85"/>
      <c r="E50" s="85"/>
      <c r="F50" s="85"/>
      <c r="G50" s="86"/>
    </row>
    <row r="51" spans="1:7" ht="63.75" x14ac:dyDescent="0.3">
      <c r="A51" s="135">
        <f>COUNT($A$18:A50)+1</f>
        <v>33</v>
      </c>
      <c r="B51" s="77"/>
      <c r="C51" s="136" t="s">
        <v>324</v>
      </c>
      <c r="D51" s="73"/>
      <c r="E51" s="73"/>
      <c r="F51" s="73"/>
      <c r="G51" s="74"/>
    </row>
    <row r="52" spans="1:7" x14ac:dyDescent="0.3">
      <c r="A52" s="135">
        <f>COUNT($A$18:A51)+1</f>
        <v>34</v>
      </c>
      <c r="B52" s="87" t="s">
        <v>325</v>
      </c>
      <c r="C52" s="84"/>
      <c r="D52" s="85"/>
      <c r="E52" s="85"/>
      <c r="F52" s="85"/>
      <c r="G52" s="86"/>
    </row>
    <row r="53" spans="1:7" ht="63.75" x14ac:dyDescent="0.3">
      <c r="A53" s="135">
        <f>COUNT($A$18:A52)+1</f>
        <v>35</v>
      </c>
      <c r="B53" s="77"/>
      <c r="C53" s="136" t="s">
        <v>326</v>
      </c>
      <c r="D53" s="73"/>
      <c r="E53" s="73"/>
      <c r="F53" s="73"/>
      <c r="G53" s="74"/>
    </row>
    <row r="54" spans="1:7" x14ac:dyDescent="0.3">
      <c r="A54" s="135">
        <f>COUNT($A$18:A53)+1</f>
        <v>36</v>
      </c>
      <c r="B54" s="87" t="s">
        <v>327</v>
      </c>
      <c r="C54" s="84"/>
      <c r="D54" s="85"/>
      <c r="E54" s="85"/>
      <c r="F54" s="85"/>
      <c r="G54" s="86"/>
    </row>
    <row r="55" spans="1:7" ht="25.5" x14ac:dyDescent="0.3">
      <c r="A55" s="135">
        <f>COUNT($A$18:A54)+1</f>
        <v>37</v>
      </c>
      <c r="B55" s="77"/>
      <c r="C55" s="136" t="s">
        <v>328</v>
      </c>
      <c r="D55" s="73"/>
      <c r="E55" s="73"/>
      <c r="F55" s="73"/>
      <c r="G55" s="74"/>
    </row>
    <row r="56" spans="1:7" ht="38.25" x14ac:dyDescent="0.3">
      <c r="A56" s="135">
        <f>COUNT($A$18:A55)+1</f>
        <v>38</v>
      </c>
      <c r="B56" s="77"/>
      <c r="C56" s="136" t="s">
        <v>329</v>
      </c>
      <c r="D56" s="73"/>
      <c r="E56" s="73"/>
      <c r="F56" s="73"/>
      <c r="G56" s="74"/>
    </row>
    <row r="57" spans="1:7" x14ac:dyDescent="0.3">
      <c r="A57" s="135">
        <f>COUNT($A$18:A56)+1</f>
        <v>39</v>
      </c>
      <c r="B57" s="87" t="s">
        <v>330</v>
      </c>
      <c r="C57" s="84"/>
      <c r="D57" s="85"/>
      <c r="E57" s="85"/>
      <c r="F57" s="85"/>
      <c r="G57" s="86"/>
    </row>
    <row r="58" spans="1:7" ht="38.25" x14ac:dyDescent="0.3">
      <c r="A58" s="135">
        <f>COUNT($A$18:A57)+1</f>
        <v>40</v>
      </c>
      <c r="B58" s="77"/>
      <c r="C58" s="136" t="s">
        <v>331</v>
      </c>
      <c r="D58" s="73"/>
      <c r="E58" s="73"/>
      <c r="F58" s="73"/>
      <c r="G58" s="74"/>
    </row>
    <row r="59" spans="1:7" x14ac:dyDescent="0.3">
      <c r="A59" s="135">
        <f>COUNT($A$18:A58)+1</f>
        <v>41</v>
      </c>
      <c r="B59" s="87" t="s">
        <v>332</v>
      </c>
      <c r="C59" s="84"/>
      <c r="D59" s="85"/>
      <c r="E59" s="85"/>
      <c r="F59" s="85"/>
      <c r="G59" s="86"/>
    </row>
    <row r="60" spans="1:7" ht="76.5" x14ac:dyDescent="0.3">
      <c r="A60" s="135">
        <f>COUNT($A$18:A59)+1</f>
        <v>42</v>
      </c>
      <c r="B60" s="77"/>
      <c r="C60" s="136" t="s">
        <v>333</v>
      </c>
      <c r="D60" s="73"/>
      <c r="E60" s="73"/>
      <c r="F60" s="73"/>
      <c r="G60" s="74"/>
    </row>
    <row r="61" spans="1:7" x14ac:dyDescent="0.3">
      <c r="A61" s="135">
        <f>COUNT($A$18:A60)+1</f>
        <v>43</v>
      </c>
      <c r="B61" s="137" t="s">
        <v>334</v>
      </c>
      <c r="C61" s="138"/>
      <c r="D61" s="139"/>
      <c r="E61" s="139"/>
      <c r="F61" s="139"/>
      <c r="G61" s="140"/>
    </row>
    <row r="62" spans="1:7" x14ac:dyDescent="0.3">
      <c r="A62" s="135">
        <f>COUNT($A$18:A61)+1</f>
        <v>44</v>
      </c>
      <c r="B62" s="87" t="s">
        <v>335</v>
      </c>
      <c r="C62" s="84"/>
      <c r="D62" s="85"/>
      <c r="E62" s="85"/>
      <c r="F62" s="85"/>
      <c r="G62" s="86"/>
    </row>
    <row r="63" spans="1:7" ht="25.5" x14ac:dyDescent="0.3">
      <c r="A63" s="135">
        <f>COUNT($A$18:A62)+1</f>
        <v>45</v>
      </c>
      <c r="B63" s="77"/>
      <c r="C63" s="136" t="s">
        <v>336</v>
      </c>
      <c r="D63" s="73"/>
      <c r="E63" s="73"/>
      <c r="F63" s="73"/>
      <c r="G63" s="74"/>
    </row>
    <row r="64" spans="1:7" ht="127.5" x14ac:dyDescent="0.3">
      <c r="A64" s="135">
        <f>COUNT($A$18:A63)+1</f>
        <v>46</v>
      </c>
      <c r="B64" s="77"/>
      <c r="C64" s="141" t="s">
        <v>337</v>
      </c>
      <c r="D64" s="73"/>
      <c r="E64" s="73"/>
      <c r="F64" s="73"/>
      <c r="G64" s="74"/>
    </row>
    <row r="65" spans="1:7" ht="51" x14ac:dyDescent="0.3">
      <c r="A65" s="135">
        <f>COUNT($A$18:A64)+1</f>
        <v>47</v>
      </c>
      <c r="B65" s="77"/>
      <c r="C65" s="141" t="s">
        <v>338</v>
      </c>
      <c r="D65" s="73"/>
      <c r="E65" s="73"/>
      <c r="F65" s="73"/>
      <c r="G65" s="74"/>
    </row>
    <row r="66" spans="1:7" ht="51" x14ac:dyDescent="0.3">
      <c r="A66" s="135">
        <f>COUNT($A$18:A65)+1</f>
        <v>48</v>
      </c>
      <c r="B66" s="77"/>
      <c r="C66" s="141" t="s">
        <v>339</v>
      </c>
      <c r="D66" s="73"/>
      <c r="E66" s="73"/>
      <c r="F66" s="73"/>
      <c r="G66" s="74"/>
    </row>
    <row r="67" spans="1:7" ht="63.75" x14ac:dyDescent="0.3">
      <c r="A67" s="135">
        <f>COUNT($A$18:A66)+1</f>
        <v>49</v>
      </c>
      <c r="B67" s="77"/>
      <c r="C67" s="141" t="s">
        <v>340</v>
      </c>
      <c r="D67" s="73"/>
      <c r="E67" s="73"/>
      <c r="F67" s="73"/>
      <c r="G67" s="74"/>
    </row>
    <row r="68" spans="1:7" x14ac:dyDescent="0.3">
      <c r="A68" s="135">
        <f>COUNT($A$18:A67)+1</f>
        <v>50</v>
      </c>
      <c r="B68" s="77"/>
      <c r="C68" s="141" t="s">
        <v>341</v>
      </c>
      <c r="D68" s="73"/>
      <c r="E68" s="73"/>
      <c r="F68" s="73"/>
      <c r="G68" s="74"/>
    </row>
    <row r="69" spans="1:7" x14ac:dyDescent="0.3">
      <c r="A69" s="135" t="s">
        <v>342</v>
      </c>
      <c r="B69" s="87" t="s">
        <v>343</v>
      </c>
      <c r="C69" s="141"/>
      <c r="D69" s="73"/>
      <c r="E69" s="73"/>
      <c r="F69" s="73"/>
      <c r="G69" s="74"/>
    </row>
    <row r="70" spans="1:7" ht="25.5" x14ac:dyDescent="0.3">
      <c r="A70" s="135" t="s">
        <v>344</v>
      </c>
      <c r="B70" s="77"/>
      <c r="C70" s="141" t="s">
        <v>345</v>
      </c>
      <c r="D70" s="73"/>
      <c r="E70" s="73"/>
      <c r="F70" s="73"/>
      <c r="G70" s="74"/>
    </row>
    <row r="71" spans="1:7" x14ac:dyDescent="0.3">
      <c r="A71" s="135" t="s">
        <v>346</v>
      </c>
      <c r="B71" s="77"/>
      <c r="C71" s="141" t="s">
        <v>347</v>
      </c>
      <c r="D71" s="73"/>
      <c r="E71" s="73"/>
      <c r="F71" s="73"/>
      <c r="G71" s="74"/>
    </row>
    <row r="72" spans="1:7" ht="114.75" x14ac:dyDescent="0.3">
      <c r="A72" s="135" t="s">
        <v>348</v>
      </c>
      <c r="B72" s="77"/>
      <c r="C72" s="141" t="s">
        <v>349</v>
      </c>
      <c r="D72" s="73"/>
      <c r="E72" s="73"/>
      <c r="F72" s="73"/>
      <c r="G72" s="74"/>
    </row>
    <row r="73" spans="1:7" x14ac:dyDescent="0.3">
      <c r="A73" s="135" t="s">
        <v>350</v>
      </c>
      <c r="B73" s="77"/>
      <c r="C73" s="142" t="s">
        <v>351</v>
      </c>
      <c r="D73" s="73"/>
      <c r="E73" s="73"/>
      <c r="F73" s="73"/>
      <c r="G73" s="74"/>
    </row>
    <row r="74" spans="1:7" x14ac:dyDescent="0.3">
      <c r="A74" s="135"/>
      <c r="B74" s="108"/>
      <c r="C74" s="109"/>
      <c r="D74" s="73"/>
      <c r="E74" s="73"/>
      <c r="F74" s="73"/>
      <c r="G74" s="74"/>
    </row>
    <row r="75" spans="1:7" x14ac:dyDescent="0.3">
      <c r="A75" s="110"/>
      <c r="B75" s="111"/>
      <c r="C75" s="53"/>
      <c r="D75" s="63"/>
      <c r="E75" s="63"/>
      <c r="F75" s="63"/>
      <c r="G75" s="64"/>
    </row>
    <row r="76" spans="1:7" x14ac:dyDescent="0.3">
      <c r="A76" s="112"/>
      <c r="B76" s="113"/>
      <c r="C76" s="3" t="s">
        <v>11</v>
      </c>
      <c r="D76" s="2"/>
      <c r="E76" s="2"/>
      <c r="F76" s="2"/>
      <c r="G76" s="66"/>
    </row>
    <row r="77" spans="1:7" ht="33" x14ac:dyDescent="0.3">
      <c r="A77" s="112"/>
      <c r="B77" s="113"/>
      <c r="C77" s="114" t="s">
        <v>12</v>
      </c>
      <c r="D77" s="58" t="s">
        <v>57</v>
      </c>
      <c r="E77" s="58" t="s">
        <v>58</v>
      </c>
      <c r="F77" s="59" t="s">
        <v>43</v>
      </c>
      <c r="G77" s="66"/>
    </row>
    <row r="78" spans="1:7" x14ac:dyDescent="0.3">
      <c r="A78" s="112"/>
      <c r="B78" s="113"/>
      <c r="C78" s="115" t="s">
        <v>13</v>
      </c>
      <c r="D78" s="1">
        <f>COUNTA(D22:D74)</f>
        <v>0</v>
      </c>
      <c r="E78" s="1">
        <f>COUNTA(E22:E74)</f>
        <v>0</v>
      </c>
      <c r="F78" s="116">
        <f>COUNTA(F22:F74)</f>
        <v>0</v>
      </c>
      <c r="G78" s="66"/>
    </row>
    <row r="79" spans="1:7" x14ac:dyDescent="0.3">
      <c r="A79" s="112"/>
      <c r="B79" s="113"/>
      <c r="C79" s="117" t="s">
        <v>14</v>
      </c>
      <c r="D79" s="118">
        <f>IF(SUM($D78:$F78)=0,0,D78/SUM($D78:$F78))</f>
        <v>0</v>
      </c>
      <c r="E79" s="118">
        <f>IF(SUM($D78:$F78)=0,0,E78/SUM($D78:$F78))</f>
        <v>0</v>
      </c>
      <c r="F79" s="119">
        <f>IF(SUM($D78:$F78)=0,0,F78/SUM($D78:$F78))</f>
        <v>0</v>
      </c>
      <c r="G79" s="66"/>
    </row>
    <row r="80" spans="1:7" x14ac:dyDescent="0.3">
      <c r="A80" s="112"/>
      <c r="B80" s="113"/>
      <c r="C80" s="2"/>
      <c r="D80" s="2"/>
      <c r="E80" s="2"/>
      <c r="F80" s="2"/>
      <c r="G80" s="66"/>
    </row>
    <row r="81" spans="1:7" x14ac:dyDescent="0.3">
      <c r="A81" s="112"/>
      <c r="B81" s="113"/>
      <c r="C81" s="2"/>
      <c r="D81" s="2"/>
      <c r="E81" s="2"/>
      <c r="F81" s="2"/>
      <c r="G81" s="66"/>
    </row>
    <row r="82" spans="1:7" x14ac:dyDescent="0.3">
      <c r="A82" s="120" t="s">
        <v>15</v>
      </c>
      <c r="B82" s="121"/>
      <c r="C82" s="4"/>
      <c r="D82" s="4"/>
      <c r="E82" s="4"/>
      <c r="F82" s="4"/>
      <c r="G82" s="122"/>
    </row>
    <row r="83" spans="1:7" x14ac:dyDescent="0.3">
      <c r="A83" s="123"/>
      <c r="B83" s="124"/>
      <c r="C83" s="125"/>
      <c r="D83" s="125"/>
      <c r="E83" s="125"/>
      <c r="F83" s="125"/>
      <c r="G83" s="122"/>
    </row>
    <row r="84" spans="1:7" x14ac:dyDescent="0.3">
      <c r="A84" s="126" t="s">
        <v>22</v>
      </c>
      <c r="B84" s="121"/>
      <c r="C84" s="4"/>
      <c r="D84" s="4"/>
      <c r="E84" s="4"/>
      <c r="F84" s="4"/>
      <c r="G84" s="122"/>
    </row>
    <row r="85" spans="1:7" x14ac:dyDescent="0.3">
      <c r="A85" s="127"/>
      <c r="B85" s="124"/>
      <c r="C85" s="128"/>
      <c r="D85" s="128"/>
      <c r="E85" s="128"/>
      <c r="F85" s="128"/>
      <c r="G85" s="122"/>
    </row>
    <row r="86" spans="1:7" x14ac:dyDescent="0.3">
      <c r="A86" s="129"/>
      <c r="B86" s="130"/>
      <c r="C86" s="131"/>
      <c r="D86" s="130"/>
      <c r="E86" s="130"/>
      <c r="F86" s="130"/>
      <c r="G86" s="132"/>
    </row>
  </sheetData>
  <mergeCells count="2">
    <mergeCell ref="A4:G4"/>
    <mergeCell ref="B20:C20"/>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95"/>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291</v>
      </c>
      <c r="B1" s="27"/>
      <c r="C1" s="28"/>
      <c r="D1" s="29"/>
      <c r="E1" s="30"/>
      <c r="F1" s="30"/>
      <c r="G1" s="31"/>
    </row>
    <row r="2" spans="1:9" x14ac:dyDescent="0.3">
      <c r="A2" s="31"/>
      <c r="B2" s="27"/>
      <c r="C2" s="33"/>
      <c r="D2" s="34">
        <f>A192</f>
        <v>0</v>
      </c>
      <c r="E2" s="35">
        <f>A194</f>
        <v>0</v>
      </c>
      <c r="F2" s="31"/>
      <c r="G2" s="31"/>
      <c r="H2" s="7" t="s">
        <v>24</v>
      </c>
    </row>
    <row r="3" spans="1:9" x14ac:dyDescent="0.3">
      <c r="A3" s="31"/>
      <c r="B3" s="27"/>
      <c r="C3" s="33"/>
      <c r="D3" s="29"/>
      <c r="E3" s="36"/>
      <c r="F3" s="37"/>
      <c r="G3" s="31"/>
      <c r="H3" s="7"/>
    </row>
    <row r="4" spans="1:9" ht="16.5" customHeight="1" x14ac:dyDescent="0.3">
      <c r="A4" s="265" t="s">
        <v>44</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50</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54" t="s">
        <v>53</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60">
        <f>COUNT($A$18:A18)+1</f>
        <v>1</v>
      </c>
      <c r="B19" s="61"/>
      <c r="C19" s="62"/>
      <c r="D19" s="63"/>
      <c r="E19" s="63"/>
      <c r="F19" s="63"/>
      <c r="G19" s="64"/>
    </row>
    <row r="20" spans="1:7" ht="18" x14ac:dyDescent="0.3">
      <c r="A20" s="60">
        <f>COUNT($A$18:A19)+1</f>
        <v>2</v>
      </c>
      <c r="B20" s="270" t="s">
        <v>59</v>
      </c>
      <c r="C20" s="270"/>
      <c r="D20" s="65"/>
      <c r="E20" s="65"/>
      <c r="F20" s="65"/>
      <c r="G20" s="66"/>
    </row>
    <row r="21" spans="1:7" x14ac:dyDescent="0.3">
      <c r="A21" s="60">
        <f>COUNT($A$18:A20)+1</f>
        <v>3</v>
      </c>
      <c r="B21" s="67"/>
      <c r="C21" s="68"/>
      <c r="D21" s="69"/>
      <c r="E21" s="69"/>
      <c r="F21" s="69"/>
      <c r="G21" s="70"/>
    </row>
    <row r="22" spans="1:7" x14ac:dyDescent="0.3">
      <c r="A22" s="60">
        <f>COUNT($A$18:A21)+1</f>
        <v>4</v>
      </c>
      <c r="B22" s="71" t="s">
        <v>60</v>
      </c>
      <c r="C22" s="72"/>
      <c r="D22" s="73"/>
      <c r="E22" s="73"/>
      <c r="F22" s="73"/>
      <c r="G22" s="74"/>
    </row>
    <row r="23" spans="1:7" x14ac:dyDescent="0.3">
      <c r="A23" s="60">
        <f>COUNT($A$18:A22)+1</f>
        <v>5</v>
      </c>
      <c r="B23" s="75"/>
      <c r="C23" s="76" t="s">
        <v>61</v>
      </c>
      <c r="D23" s="73"/>
      <c r="E23" s="73"/>
      <c r="F23" s="73"/>
      <c r="G23" s="74"/>
    </row>
    <row r="24" spans="1:7" x14ac:dyDescent="0.3">
      <c r="A24" s="60">
        <f>COUNT($A$18:A23)+1</f>
        <v>6</v>
      </c>
      <c r="B24" s="77"/>
      <c r="C24" s="78" t="s">
        <v>62</v>
      </c>
      <c r="D24" s="79"/>
      <c r="E24" s="79"/>
      <c r="F24" s="79"/>
      <c r="G24" s="80"/>
    </row>
    <row r="25" spans="1:7" x14ac:dyDescent="0.3">
      <c r="A25" s="60">
        <f>COUNT($A$18:A24)+1</f>
        <v>7</v>
      </c>
      <c r="B25" s="77"/>
      <c r="C25" s="81" t="s">
        <v>63</v>
      </c>
      <c r="D25" s="73"/>
      <c r="E25" s="73"/>
      <c r="F25" s="73"/>
      <c r="G25" s="74"/>
    </row>
    <row r="26" spans="1:7" x14ac:dyDescent="0.3">
      <c r="A26" s="60">
        <f>COUNT($A$18:A25)+1</f>
        <v>8</v>
      </c>
      <c r="B26" s="77"/>
      <c r="C26" s="81" t="s">
        <v>64</v>
      </c>
      <c r="D26" s="73"/>
      <c r="E26" s="73"/>
      <c r="F26" s="73"/>
      <c r="G26" s="74"/>
    </row>
    <row r="27" spans="1:7" x14ac:dyDescent="0.3">
      <c r="A27" s="60">
        <f>COUNT($A$18:A26)+1</f>
        <v>9</v>
      </c>
      <c r="B27" s="77"/>
      <c r="C27" s="81" t="s">
        <v>65</v>
      </c>
      <c r="D27" s="73"/>
      <c r="E27" s="73"/>
      <c r="F27" s="73"/>
      <c r="G27" s="74"/>
    </row>
    <row r="28" spans="1:7" x14ac:dyDescent="0.3">
      <c r="A28" s="60">
        <f>COUNT($A$18:A27)+1</f>
        <v>10</v>
      </c>
      <c r="B28" s="75"/>
      <c r="C28" s="82" t="s">
        <v>66</v>
      </c>
      <c r="D28" s="73"/>
      <c r="E28" s="73"/>
      <c r="F28" s="73"/>
      <c r="G28" s="74"/>
    </row>
    <row r="29" spans="1:7" x14ac:dyDescent="0.3">
      <c r="A29" s="60">
        <f>COUNT($A$18:A28)+1</f>
        <v>11</v>
      </c>
      <c r="B29" s="77"/>
      <c r="C29" s="78" t="s">
        <v>67</v>
      </c>
      <c r="D29" s="79"/>
      <c r="E29" s="79"/>
      <c r="F29" s="79"/>
      <c r="G29" s="80"/>
    </row>
    <row r="30" spans="1:7" x14ac:dyDescent="0.3">
      <c r="A30" s="60">
        <f>COUNT($A$18:A29)+1</f>
        <v>12</v>
      </c>
      <c r="B30" s="77"/>
      <c r="C30" s="81" t="s">
        <v>68</v>
      </c>
      <c r="D30" s="73"/>
      <c r="E30" s="73"/>
      <c r="F30" s="73"/>
      <c r="G30" s="74"/>
    </row>
    <row r="31" spans="1:7" x14ac:dyDescent="0.3">
      <c r="A31" s="60">
        <f>COUNT($A$18:A30)+1</f>
        <v>13</v>
      </c>
      <c r="B31" s="77"/>
      <c r="C31" s="81" t="s">
        <v>69</v>
      </c>
      <c r="D31" s="73"/>
      <c r="E31" s="73"/>
      <c r="F31" s="73"/>
      <c r="G31" s="74"/>
    </row>
    <row r="32" spans="1:7" x14ac:dyDescent="0.3">
      <c r="A32" s="60">
        <f>COUNT($A$18:A31)+1</f>
        <v>14</v>
      </c>
      <c r="B32" s="77"/>
      <c r="C32" s="81" t="s">
        <v>70</v>
      </c>
      <c r="D32" s="73"/>
      <c r="E32" s="73"/>
      <c r="F32" s="73"/>
      <c r="G32" s="74"/>
    </row>
    <row r="33" spans="1:7" x14ac:dyDescent="0.3">
      <c r="A33" s="60">
        <f>COUNT($A$18:A32)+1</f>
        <v>15</v>
      </c>
      <c r="B33" s="83"/>
      <c r="C33" s="84"/>
      <c r="D33" s="85"/>
      <c r="E33" s="85"/>
      <c r="F33" s="85"/>
      <c r="G33" s="86"/>
    </row>
    <row r="34" spans="1:7" x14ac:dyDescent="0.3">
      <c r="A34" s="60">
        <f>COUNT($A$18:A33)+1</f>
        <v>16</v>
      </c>
      <c r="B34" s="87" t="s">
        <v>71</v>
      </c>
      <c r="C34" s="88"/>
      <c r="D34" s="73"/>
      <c r="E34" s="73"/>
      <c r="F34" s="73"/>
      <c r="G34" s="74"/>
    </row>
    <row r="35" spans="1:7" ht="33" x14ac:dyDescent="0.3">
      <c r="A35" s="60">
        <f>COUNT($A$18:A34)+1</f>
        <v>17</v>
      </c>
      <c r="B35" s="77"/>
      <c r="C35" s="89" t="s">
        <v>72</v>
      </c>
      <c r="D35" s="73"/>
      <c r="E35" s="73"/>
      <c r="F35" s="73"/>
      <c r="G35" s="74"/>
    </row>
    <row r="36" spans="1:7" x14ac:dyDescent="0.3">
      <c r="A36" s="60">
        <f>COUNT($A$18:A35)+1</f>
        <v>18</v>
      </c>
      <c r="B36" s="83"/>
      <c r="C36" s="84"/>
      <c r="D36" s="85"/>
      <c r="E36" s="85"/>
      <c r="F36" s="85"/>
      <c r="G36" s="86"/>
    </row>
    <row r="37" spans="1:7" x14ac:dyDescent="0.3">
      <c r="A37" s="60">
        <f>COUNT($A$18:A36)+1</f>
        <v>19</v>
      </c>
      <c r="B37" s="87" t="s">
        <v>73</v>
      </c>
      <c r="C37" s="90"/>
      <c r="D37" s="73"/>
      <c r="E37" s="73"/>
      <c r="F37" s="73"/>
      <c r="G37" s="74"/>
    </row>
    <row r="38" spans="1:7" ht="99" x14ac:dyDescent="0.3">
      <c r="A38" s="60">
        <f>COUNT($A$18:A37)+1</f>
        <v>20</v>
      </c>
      <c r="B38" s="77"/>
      <c r="C38" s="89" t="s">
        <v>74</v>
      </c>
      <c r="D38" s="73"/>
      <c r="E38" s="73"/>
      <c r="F38" s="73"/>
      <c r="G38" s="74"/>
    </row>
    <row r="39" spans="1:7" x14ac:dyDescent="0.3">
      <c r="A39" s="60">
        <f>COUNT($A$18:A38)+1</f>
        <v>21</v>
      </c>
      <c r="B39" s="83"/>
      <c r="C39" s="84"/>
      <c r="D39" s="85"/>
      <c r="E39" s="85"/>
      <c r="F39" s="85"/>
      <c r="G39" s="86"/>
    </row>
    <row r="40" spans="1:7" x14ac:dyDescent="0.3">
      <c r="A40" s="60">
        <f>COUNT($A$18:A39)+1</f>
        <v>22</v>
      </c>
      <c r="B40" s="87" t="s">
        <v>75</v>
      </c>
      <c r="C40" s="91"/>
      <c r="D40" s="73"/>
      <c r="E40" s="73"/>
      <c r="F40" s="73"/>
      <c r="G40" s="74"/>
    </row>
    <row r="41" spans="1:7" ht="99" x14ac:dyDescent="0.3">
      <c r="A41" s="60">
        <f>COUNT($A$18:A40)+1</f>
        <v>23</v>
      </c>
      <c r="B41" s="77"/>
      <c r="C41" s="89" t="s">
        <v>76</v>
      </c>
      <c r="D41" s="73"/>
      <c r="E41" s="73"/>
      <c r="F41" s="73"/>
      <c r="G41" s="74"/>
    </row>
    <row r="42" spans="1:7" x14ac:dyDescent="0.3">
      <c r="A42" s="60">
        <f>COUNT($A$18:A41)+1</f>
        <v>24</v>
      </c>
      <c r="B42" s="83"/>
      <c r="C42" s="84"/>
      <c r="D42" s="85"/>
      <c r="E42" s="85"/>
      <c r="F42" s="85"/>
      <c r="G42" s="86"/>
    </row>
    <row r="43" spans="1:7" x14ac:dyDescent="0.3">
      <c r="A43" s="60">
        <f>COUNT($A$18:A42)+1</f>
        <v>25</v>
      </c>
      <c r="B43" s="87" t="s">
        <v>77</v>
      </c>
      <c r="C43" s="90"/>
      <c r="D43" s="73"/>
      <c r="E43" s="73"/>
      <c r="F43" s="73"/>
      <c r="G43" s="74"/>
    </row>
    <row r="44" spans="1:7" ht="49.5" x14ac:dyDescent="0.3">
      <c r="A44" s="60">
        <f>COUNT($A$18:A43)+1</f>
        <v>26</v>
      </c>
      <c r="B44" s="77"/>
      <c r="C44" s="89" t="s">
        <v>78</v>
      </c>
      <c r="D44" s="73"/>
      <c r="E44" s="73"/>
      <c r="F44" s="73"/>
      <c r="G44" s="74"/>
    </row>
    <row r="45" spans="1:7" x14ac:dyDescent="0.3">
      <c r="A45" s="60">
        <f>COUNT($A$18:A44)+1</f>
        <v>27</v>
      </c>
      <c r="B45" s="83"/>
      <c r="C45" s="84"/>
      <c r="D45" s="85"/>
      <c r="E45" s="85"/>
      <c r="F45" s="85"/>
      <c r="G45" s="86"/>
    </row>
    <row r="46" spans="1:7" x14ac:dyDescent="0.3">
      <c r="A46" s="60">
        <f>COUNT($A$18:A45)+1</f>
        <v>28</v>
      </c>
      <c r="B46" s="71" t="s">
        <v>79</v>
      </c>
      <c r="C46" s="92"/>
      <c r="D46" s="73"/>
      <c r="E46" s="73"/>
      <c r="F46" s="73"/>
      <c r="G46" s="74"/>
    </row>
    <row r="47" spans="1:7" ht="66" x14ac:dyDescent="0.3">
      <c r="A47" s="60">
        <f>COUNT($A$18:A46)+1</f>
        <v>29</v>
      </c>
      <c r="B47" s="77"/>
      <c r="C47" s="89" t="s">
        <v>80</v>
      </c>
      <c r="D47" s="73"/>
      <c r="E47" s="73"/>
      <c r="F47" s="73"/>
      <c r="G47" s="74"/>
    </row>
    <row r="48" spans="1:7" x14ac:dyDescent="0.3">
      <c r="A48" s="60">
        <f>COUNT($A$18:A47)+1</f>
        <v>30</v>
      </c>
      <c r="B48" s="83"/>
      <c r="C48" s="84"/>
      <c r="D48" s="85"/>
      <c r="E48" s="85"/>
      <c r="F48" s="85"/>
      <c r="G48" s="86"/>
    </row>
    <row r="49" spans="1:7" x14ac:dyDescent="0.3">
      <c r="A49" s="60">
        <f>COUNT($A$18:A48)+1</f>
        <v>31</v>
      </c>
      <c r="B49" s="71" t="s">
        <v>81</v>
      </c>
      <c r="C49" s="92"/>
      <c r="D49" s="73"/>
      <c r="E49" s="73"/>
      <c r="F49" s="73"/>
      <c r="G49" s="74"/>
    </row>
    <row r="50" spans="1:7" x14ac:dyDescent="0.3">
      <c r="A50" s="60">
        <f>COUNT($A$18:A49)+1</f>
        <v>32</v>
      </c>
      <c r="B50" s="71" t="s">
        <v>82</v>
      </c>
      <c r="C50" s="91"/>
      <c r="D50" s="73"/>
      <c r="E50" s="73"/>
      <c r="F50" s="73"/>
      <c r="G50" s="74"/>
    </row>
    <row r="51" spans="1:7" ht="66" x14ac:dyDescent="0.3">
      <c r="A51" s="60">
        <f>COUNT($A$18:A50)+1</f>
        <v>33</v>
      </c>
      <c r="B51" s="77"/>
      <c r="C51" s="89" t="s">
        <v>83</v>
      </c>
      <c r="D51" s="73"/>
      <c r="E51" s="73"/>
      <c r="F51" s="73"/>
      <c r="G51" s="74"/>
    </row>
    <row r="52" spans="1:7" x14ac:dyDescent="0.3">
      <c r="A52" s="60">
        <f>COUNT($A$18:A51)+1</f>
        <v>34</v>
      </c>
      <c r="B52" s="93" t="s">
        <v>84</v>
      </c>
      <c r="C52" s="91"/>
      <c r="D52" s="73"/>
      <c r="E52" s="73"/>
      <c r="F52" s="73"/>
      <c r="G52" s="74"/>
    </row>
    <row r="53" spans="1:7" ht="33" x14ac:dyDescent="0.3">
      <c r="A53" s="60">
        <f>COUNT($A$18:A52)+1</f>
        <v>35</v>
      </c>
      <c r="B53" s="77"/>
      <c r="C53" s="89" t="s">
        <v>85</v>
      </c>
      <c r="D53" s="73"/>
      <c r="E53" s="73"/>
      <c r="F53" s="73"/>
      <c r="G53" s="74"/>
    </row>
    <row r="54" spans="1:7" x14ac:dyDescent="0.3">
      <c r="A54" s="60">
        <f>COUNT($A$18:A53)+1</f>
        <v>36</v>
      </c>
      <c r="B54" s="93" t="s">
        <v>86</v>
      </c>
      <c r="C54" s="90"/>
      <c r="D54" s="73"/>
      <c r="E54" s="73"/>
      <c r="F54" s="73"/>
      <c r="G54" s="74"/>
    </row>
    <row r="55" spans="1:7" ht="33" x14ac:dyDescent="0.3">
      <c r="A55" s="60">
        <f>COUNT($A$18:A54)+1</f>
        <v>37</v>
      </c>
      <c r="B55" s="77"/>
      <c r="C55" s="89" t="s">
        <v>87</v>
      </c>
      <c r="D55" s="73"/>
      <c r="E55" s="73"/>
      <c r="F55" s="73"/>
      <c r="G55" s="74"/>
    </row>
    <row r="56" spans="1:7" x14ac:dyDescent="0.3">
      <c r="A56" s="60">
        <f>COUNT($A$18:A55)+1</f>
        <v>38</v>
      </c>
      <c r="B56" s="83"/>
      <c r="C56" s="84"/>
      <c r="D56" s="85"/>
      <c r="E56" s="85"/>
      <c r="F56" s="85"/>
      <c r="G56" s="86"/>
    </row>
    <row r="57" spans="1:7" x14ac:dyDescent="0.3">
      <c r="A57" s="60">
        <f>COUNT($A$18:A56)+1</f>
        <v>39</v>
      </c>
      <c r="B57" s="71" t="s">
        <v>88</v>
      </c>
      <c r="C57" s="90"/>
      <c r="D57" s="73"/>
      <c r="E57" s="73"/>
      <c r="F57" s="73"/>
      <c r="G57" s="74"/>
    </row>
    <row r="58" spans="1:7" ht="49.5" x14ac:dyDescent="0.3">
      <c r="A58" s="60">
        <f>COUNT($A$18:A57)+1</f>
        <v>40</v>
      </c>
      <c r="B58" s="77"/>
      <c r="C58" s="89" t="s">
        <v>89</v>
      </c>
      <c r="D58" s="73"/>
      <c r="E58" s="73"/>
      <c r="F58" s="73"/>
      <c r="G58" s="74"/>
    </row>
    <row r="59" spans="1:7" ht="82.5" x14ac:dyDescent="0.3">
      <c r="A59" s="60">
        <f>COUNT($A$18:A58)+1</f>
        <v>41</v>
      </c>
      <c r="B59" s="77"/>
      <c r="C59" s="89" t="s">
        <v>90</v>
      </c>
      <c r="D59" s="73"/>
      <c r="E59" s="73"/>
      <c r="F59" s="73"/>
      <c r="G59" s="74"/>
    </row>
    <row r="60" spans="1:7" x14ac:dyDescent="0.3">
      <c r="A60" s="60">
        <f>COUNT($A$18:A59)+1</f>
        <v>42</v>
      </c>
      <c r="B60" s="83"/>
      <c r="C60" s="84"/>
      <c r="D60" s="85"/>
      <c r="E60" s="85"/>
      <c r="F60" s="85"/>
      <c r="G60" s="86"/>
    </row>
    <row r="61" spans="1:7" x14ac:dyDescent="0.3">
      <c r="A61" s="60">
        <f>COUNT($A$18:A60)+1</f>
        <v>43</v>
      </c>
      <c r="B61" s="71" t="s">
        <v>91</v>
      </c>
      <c r="C61" s="92"/>
      <c r="D61" s="73"/>
      <c r="E61" s="73"/>
      <c r="F61" s="73"/>
      <c r="G61" s="74"/>
    </row>
    <row r="62" spans="1:7" ht="82.5" x14ac:dyDescent="0.3">
      <c r="A62" s="60">
        <f>COUNT($A$18:A61)+1</f>
        <v>44</v>
      </c>
      <c r="B62" s="77"/>
      <c r="C62" s="89" t="s">
        <v>92</v>
      </c>
      <c r="D62" s="73"/>
      <c r="E62" s="73"/>
      <c r="F62" s="73"/>
      <c r="G62" s="74"/>
    </row>
    <row r="63" spans="1:7" x14ac:dyDescent="0.3">
      <c r="A63" s="60">
        <f>COUNT($A$18:A62)+1</f>
        <v>45</v>
      </c>
      <c r="B63" s="61"/>
      <c r="C63" s="62"/>
      <c r="D63" s="94"/>
      <c r="E63" s="94"/>
      <c r="F63" s="94"/>
      <c r="G63" s="95"/>
    </row>
    <row r="64" spans="1:7" ht="18" x14ac:dyDescent="0.3">
      <c r="A64" s="60">
        <f>COUNT($A$18:A63)+1</f>
        <v>46</v>
      </c>
      <c r="B64" s="270" t="s">
        <v>93</v>
      </c>
      <c r="C64" s="270"/>
      <c r="D64" s="96"/>
      <c r="E64" s="96"/>
      <c r="F64" s="96"/>
      <c r="G64" s="97"/>
    </row>
    <row r="65" spans="1:7" x14ac:dyDescent="0.3">
      <c r="A65" s="60">
        <f>COUNT($A$18:A64)+1</f>
        <v>47</v>
      </c>
      <c r="B65" s="67"/>
      <c r="C65" s="68"/>
      <c r="D65" s="98"/>
      <c r="E65" s="98"/>
      <c r="F65" s="98"/>
      <c r="G65" s="99"/>
    </row>
    <row r="66" spans="1:7" ht="16.5" customHeight="1" x14ac:dyDescent="0.3">
      <c r="A66" s="60">
        <f>COUNT($A$18:A65)+1</f>
        <v>48</v>
      </c>
      <c r="B66" s="100" t="s">
        <v>94</v>
      </c>
      <c r="C66" s="101"/>
      <c r="D66" s="73"/>
      <c r="E66" s="73"/>
      <c r="F66" s="73"/>
      <c r="G66" s="74"/>
    </row>
    <row r="67" spans="1:7" x14ac:dyDescent="0.3">
      <c r="A67" s="60">
        <f>COUNT($A$18:A66)+1</f>
        <v>49</v>
      </c>
      <c r="B67" s="102" t="s">
        <v>95</v>
      </c>
      <c r="C67" s="103" t="s">
        <v>96</v>
      </c>
      <c r="D67" s="79"/>
      <c r="E67" s="79"/>
      <c r="F67" s="79"/>
      <c r="G67" s="80"/>
    </row>
    <row r="68" spans="1:7" ht="51" x14ac:dyDescent="0.3">
      <c r="A68" s="60">
        <f>COUNT($A$18:A67)+1</f>
        <v>50</v>
      </c>
      <c r="B68" s="104" t="s">
        <v>97</v>
      </c>
      <c r="C68" s="105" t="s">
        <v>98</v>
      </c>
      <c r="D68" s="73"/>
      <c r="E68" s="73"/>
      <c r="F68" s="73"/>
      <c r="G68" s="74" t="s">
        <v>99</v>
      </c>
    </row>
    <row r="69" spans="1:7" ht="51" x14ac:dyDescent="0.3">
      <c r="A69" s="60">
        <f>COUNT($A$18:A68)+1</f>
        <v>51</v>
      </c>
      <c r="B69" s="104" t="s">
        <v>100</v>
      </c>
      <c r="C69" s="105" t="s">
        <v>101</v>
      </c>
      <c r="D69" s="73"/>
      <c r="E69" s="73"/>
      <c r="F69" s="73"/>
      <c r="G69" s="74" t="s">
        <v>102</v>
      </c>
    </row>
    <row r="70" spans="1:7" ht="38.25" x14ac:dyDescent="0.3">
      <c r="A70" s="60">
        <f>COUNT($A$18:A69)+1</f>
        <v>52</v>
      </c>
      <c r="B70" s="104" t="s">
        <v>103</v>
      </c>
      <c r="C70" s="105" t="s">
        <v>104</v>
      </c>
      <c r="D70" s="73"/>
      <c r="E70" s="73"/>
      <c r="F70" s="73"/>
      <c r="G70" s="74" t="s">
        <v>105</v>
      </c>
    </row>
    <row r="71" spans="1:7" ht="38.25" x14ac:dyDescent="0.3">
      <c r="A71" s="60">
        <f>COUNT($A$18:A70)+1</f>
        <v>53</v>
      </c>
      <c r="B71" s="104" t="s">
        <v>106</v>
      </c>
      <c r="C71" s="105" t="s">
        <v>107</v>
      </c>
      <c r="D71" s="73"/>
      <c r="E71" s="73"/>
      <c r="F71" s="73"/>
      <c r="G71" s="74" t="s">
        <v>108</v>
      </c>
    </row>
    <row r="72" spans="1:7" ht="38.25" x14ac:dyDescent="0.3">
      <c r="A72" s="60">
        <f>COUNT($A$18:A71)+1</f>
        <v>54</v>
      </c>
      <c r="B72" s="104" t="s">
        <v>109</v>
      </c>
      <c r="C72" s="105" t="s">
        <v>110</v>
      </c>
      <c r="D72" s="73"/>
      <c r="E72" s="73"/>
      <c r="F72" s="73"/>
      <c r="G72" s="74" t="s">
        <v>111</v>
      </c>
    </row>
    <row r="73" spans="1:7" ht="25.5" x14ac:dyDescent="0.3">
      <c r="A73" s="60">
        <f>COUNT($A$18:A72)+1</f>
        <v>55</v>
      </c>
      <c r="B73" s="104" t="s">
        <v>109</v>
      </c>
      <c r="C73" s="105" t="s">
        <v>112</v>
      </c>
      <c r="D73" s="73"/>
      <c r="E73" s="73"/>
      <c r="F73" s="73"/>
      <c r="G73" s="74" t="s">
        <v>113</v>
      </c>
    </row>
    <row r="74" spans="1:7" ht="25.5" x14ac:dyDescent="0.3">
      <c r="A74" s="60">
        <f>COUNT($A$18:A72)+1</f>
        <v>55</v>
      </c>
      <c r="B74" s="104" t="s">
        <v>109</v>
      </c>
      <c r="C74" s="105" t="s">
        <v>114</v>
      </c>
      <c r="D74" s="73"/>
      <c r="E74" s="73"/>
      <c r="F74" s="73"/>
      <c r="G74" s="74" t="s">
        <v>115</v>
      </c>
    </row>
    <row r="75" spans="1:7" x14ac:dyDescent="0.3">
      <c r="A75" s="60">
        <f>COUNT($A$18:A74)+1</f>
        <v>57</v>
      </c>
      <c r="B75" s="67"/>
      <c r="C75" s="68"/>
      <c r="D75" s="98"/>
      <c r="E75" s="98"/>
      <c r="F75" s="98"/>
      <c r="G75" s="99"/>
    </row>
    <row r="76" spans="1:7" ht="16.5" customHeight="1" x14ac:dyDescent="0.3">
      <c r="A76" s="60">
        <f>COUNT($A$18:A75)+1</f>
        <v>58</v>
      </c>
      <c r="B76" s="100" t="s">
        <v>116</v>
      </c>
      <c r="C76" s="101"/>
      <c r="D76" s="73"/>
      <c r="E76" s="73"/>
      <c r="F76" s="73"/>
      <c r="G76" s="74"/>
    </row>
    <row r="77" spans="1:7" x14ac:dyDescent="0.3">
      <c r="A77" s="60">
        <f>COUNT($A$18:A76)+1</f>
        <v>59</v>
      </c>
      <c r="B77" s="102" t="s">
        <v>95</v>
      </c>
      <c r="C77" s="103" t="s">
        <v>96</v>
      </c>
      <c r="D77" s="79"/>
      <c r="E77" s="79"/>
      <c r="F77" s="79"/>
      <c r="G77" s="80"/>
    </row>
    <row r="78" spans="1:7" ht="51" x14ac:dyDescent="0.3">
      <c r="A78" s="60">
        <f>COUNT($A$18:A77)+1</f>
        <v>60</v>
      </c>
      <c r="B78" s="104" t="s">
        <v>117</v>
      </c>
      <c r="C78" s="105" t="s">
        <v>118</v>
      </c>
      <c r="D78" s="73"/>
      <c r="E78" s="73"/>
      <c r="F78" s="73"/>
      <c r="G78" s="74" t="s">
        <v>119</v>
      </c>
    </row>
    <row r="79" spans="1:7" ht="51" x14ac:dyDescent="0.3">
      <c r="A79" s="60">
        <f>COUNT($A$18:A78)+1</f>
        <v>61</v>
      </c>
      <c r="B79" s="104" t="s">
        <v>120</v>
      </c>
      <c r="C79" s="105" t="s">
        <v>121</v>
      </c>
      <c r="D79" s="73"/>
      <c r="E79" s="73"/>
      <c r="F79" s="73"/>
      <c r="G79" s="74" t="s">
        <v>122</v>
      </c>
    </row>
    <row r="80" spans="1:7" ht="38.25" x14ac:dyDescent="0.3">
      <c r="A80" s="60">
        <f>COUNT($A$18:A79)+1</f>
        <v>62</v>
      </c>
      <c r="B80" s="104" t="s">
        <v>123</v>
      </c>
      <c r="C80" s="105" t="s">
        <v>124</v>
      </c>
      <c r="D80" s="73"/>
      <c r="E80" s="73"/>
      <c r="F80" s="73"/>
      <c r="G80" s="74" t="s">
        <v>125</v>
      </c>
    </row>
    <row r="81" spans="1:7" ht="38.25" x14ac:dyDescent="0.3">
      <c r="A81" s="60">
        <f>COUNT($A$18:A80)+1</f>
        <v>63</v>
      </c>
      <c r="B81" s="104" t="s">
        <v>126</v>
      </c>
      <c r="C81" s="105" t="s">
        <v>127</v>
      </c>
      <c r="D81" s="73"/>
      <c r="E81" s="73"/>
      <c r="F81" s="73"/>
      <c r="G81" s="74" t="s">
        <v>128</v>
      </c>
    </row>
    <row r="82" spans="1:7" ht="51" x14ac:dyDescent="0.3">
      <c r="A82" s="60">
        <f>COUNT($A$18:A81)+1</f>
        <v>64</v>
      </c>
      <c r="B82" s="104" t="s">
        <v>129</v>
      </c>
      <c r="C82" s="105" t="s">
        <v>130</v>
      </c>
      <c r="D82" s="73"/>
      <c r="E82" s="73"/>
      <c r="F82" s="73"/>
      <c r="G82" s="74" t="s">
        <v>131</v>
      </c>
    </row>
    <row r="83" spans="1:7" ht="38.25" x14ac:dyDescent="0.3">
      <c r="A83" s="60">
        <f>COUNT($A$18:A82)+1</f>
        <v>65</v>
      </c>
      <c r="B83" s="104" t="s">
        <v>132</v>
      </c>
      <c r="C83" s="105" t="s">
        <v>133</v>
      </c>
      <c r="D83" s="73"/>
      <c r="E83" s="73"/>
      <c r="F83" s="73"/>
      <c r="G83" s="74" t="s">
        <v>134</v>
      </c>
    </row>
    <row r="84" spans="1:7" x14ac:dyDescent="0.3">
      <c r="A84" s="60">
        <f>COUNT($A$18:A83)+1</f>
        <v>66</v>
      </c>
      <c r="B84" s="67"/>
      <c r="C84" s="68"/>
      <c r="D84" s="98"/>
      <c r="E84" s="98"/>
      <c r="F84" s="98"/>
      <c r="G84" s="99"/>
    </row>
    <row r="85" spans="1:7" ht="16.5" customHeight="1" x14ac:dyDescent="0.3">
      <c r="A85" s="60">
        <f>COUNT($A$18:A84)+1</f>
        <v>67</v>
      </c>
      <c r="B85" s="100" t="s">
        <v>135</v>
      </c>
      <c r="C85" s="101"/>
      <c r="D85" s="73"/>
      <c r="E85" s="73"/>
      <c r="F85" s="73"/>
      <c r="G85" s="74"/>
    </row>
    <row r="86" spans="1:7" x14ac:dyDescent="0.3">
      <c r="A86" s="60">
        <f>COUNT($A$18:A85)+1</f>
        <v>68</v>
      </c>
      <c r="B86" s="102" t="s">
        <v>95</v>
      </c>
      <c r="C86" s="103" t="s">
        <v>96</v>
      </c>
      <c r="D86" s="79"/>
      <c r="E86" s="79"/>
      <c r="F86" s="79"/>
      <c r="G86" s="80"/>
    </row>
    <row r="87" spans="1:7" ht="38.25" x14ac:dyDescent="0.3">
      <c r="A87" s="60">
        <f>COUNT($A$18:A86)+1</f>
        <v>69</v>
      </c>
      <c r="B87" s="104" t="s">
        <v>136</v>
      </c>
      <c r="C87" s="105" t="s">
        <v>137</v>
      </c>
      <c r="D87" s="73"/>
      <c r="E87" s="73"/>
      <c r="F87" s="73"/>
      <c r="G87" s="74" t="s">
        <v>138</v>
      </c>
    </row>
    <row r="88" spans="1:7" x14ac:dyDescent="0.3">
      <c r="A88" s="60">
        <f>COUNT($A$18:A87)+1</f>
        <v>70</v>
      </c>
      <c r="B88" s="104"/>
      <c r="C88" s="78" t="s">
        <v>67</v>
      </c>
      <c r="D88" s="79"/>
      <c r="E88" s="79"/>
      <c r="F88" s="79"/>
      <c r="G88" s="80"/>
    </row>
    <row r="89" spans="1:7" x14ac:dyDescent="0.3">
      <c r="A89" s="60">
        <f>COUNT($A$18:A88)+1</f>
        <v>71</v>
      </c>
      <c r="B89" s="104"/>
      <c r="C89" s="88" t="s">
        <v>139</v>
      </c>
      <c r="D89" s="73"/>
      <c r="E89" s="73"/>
      <c r="F89" s="73"/>
      <c r="G89" s="74"/>
    </row>
    <row r="90" spans="1:7" x14ac:dyDescent="0.3">
      <c r="A90" s="60">
        <f>COUNT($A$18:A89)+1</f>
        <v>72</v>
      </c>
      <c r="B90" s="104"/>
      <c r="C90" s="88" t="s">
        <v>140</v>
      </c>
      <c r="D90" s="73"/>
      <c r="E90" s="73"/>
      <c r="F90" s="73"/>
      <c r="G90" s="74"/>
    </row>
    <row r="91" spans="1:7" x14ac:dyDescent="0.3">
      <c r="A91" s="60">
        <f>COUNT($A$18:A90)+1</f>
        <v>73</v>
      </c>
      <c r="B91" s="104"/>
      <c r="C91" s="88" t="s">
        <v>141</v>
      </c>
      <c r="D91" s="73"/>
      <c r="E91" s="73"/>
      <c r="F91" s="73"/>
      <c r="G91" s="74"/>
    </row>
    <row r="92" spans="1:7" ht="25.5" x14ac:dyDescent="0.3">
      <c r="A92" s="60">
        <f>COUNT($A$18:A91)+1</f>
        <v>74</v>
      </c>
      <c r="B92" s="104"/>
      <c r="C92" s="105" t="s">
        <v>142</v>
      </c>
      <c r="D92" s="73"/>
      <c r="E92" s="73"/>
      <c r="F92" s="73"/>
      <c r="G92" s="74"/>
    </row>
    <row r="93" spans="1:7" ht="38.25" x14ac:dyDescent="0.3">
      <c r="A93" s="60">
        <f>COUNT($A$18:A92)+1</f>
        <v>75</v>
      </c>
      <c r="B93" s="104" t="s">
        <v>143</v>
      </c>
      <c r="C93" s="105" t="s">
        <v>144</v>
      </c>
      <c r="D93" s="73"/>
      <c r="E93" s="73"/>
      <c r="F93" s="73"/>
      <c r="G93" s="74" t="s">
        <v>145</v>
      </c>
    </row>
    <row r="94" spans="1:7" ht="38.25" x14ac:dyDescent="0.3">
      <c r="A94" s="60">
        <f>COUNT($A$18:A93)+1</f>
        <v>76</v>
      </c>
      <c r="B94" s="104" t="s">
        <v>146</v>
      </c>
      <c r="C94" s="105" t="s">
        <v>147</v>
      </c>
      <c r="D94" s="73"/>
      <c r="E94" s="73"/>
      <c r="F94" s="73"/>
      <c r="G94" s="74" t="s">
        <v>148</v>
      </c>
    </row>
    <row r="95" spans="1:7" x14ac:dyDescent="0.3">
      <c r="A95" s="60">
        <f>COUNT($A$18:A94)+1</f>
        <v>77</v>
      </c>
      <c r="B95" s="104"/>
      <c r="C95" s="78" t="s">
        <v>67</v>
      </c>
      <c r="D95" s="79"/>
      <c r="E95" s="79"/>
      <c r="F95" s="79"/>
      <c r="G95" s="80"/>
    </row>
    <row r="96" spans="1:7" x14ac:dyDescent="0.3">
      <c r="A96" s="60">
        <f>COUNT($A$18:A95)+1</f>
        <v>78</v>
      </c>
      <c r="B96" s="104"/>
      <c r="C96" s="88" t="s">
        <v>149</v>
      </c>
      <c r="D96" s="73"/>
      <c r="E96" s="73"/>
      <c r="F96" s="73"/>
      <c r="G96" s="74"/>
    </row>
    <row r="97" spans="1:7" x14ac:dyDescent="0.3">
      <c r="A97" s="60">
        <f>COUNT($A$18:A96)+1</f>
        <v>79</v>
      </c>
      <c r="B97" s="104"/>
      <c r="C97" s="88" t="s">
        <v>150</v>
      </c>
      <c r="D97" s="73"/>
      <c r="E97" s="73"/>
      <c r="F97" s="73"/>
      <c r="G97" s="74"/>
    </row>
    <row r="98" spans="1:7" x14ac:dyDescent="0.3">
      <c r="A98" s="60">
        <f>COUNT($A$18:A97)+1</f>
        <v>80</v>
      </c>
      <c r="B98" s="104"/>
      <c r="C98" s="88" t="s">
        <v>151</v>
      </c>
      <c r="D98" s="73"/>
      <c r="E98" s="73"/>
      <c r="F98" s="73"/>
      <c r="G98" s="74"/>
    </row>
    <row r="99" spans="1:7" ht="51" x14ac:dyDescent="0.3">
      <c r="A99" s="60">
        <f>COUNT($A$18:A98)+1</f>
        <v>81</v>
      </c>
      <c r="B99" s="104" t="s">
        <v>152</v>
      </c>
      <c r="C99" s="106" t="s">
        <v>153</v>
      </c>
      <c r="D99" s="73"/>
      <c r="E99" s="73"/>
      <c r="F99" s="73"/>
      <c r="G99" s="74" t="s">
        <v>154</v>
      </c>
    </row>
    <row r="100" spans="1:7" x14ac:dyDescent="0.3">
      <c r="A100" s="60">
        <f>COUNT($A$18:A99)+1</f>
        <v>82</v>
      </c>
      <c r="B100" s="67"/>
      <c r="C100" s="68"/>
      <c r="D100" s="98"/>
      <c r="E100" s="98"/>
      <c r="F100" s="98"/>
      <c r="G100" s="99"/>
    </row>
    <row r="101" spans="1:7" ht="16.5" customHeight="1" x14ac:dyDescent="0.3">
      <c r="A101" s="60">
        <f>COUNT($A$18:A100)+1</f>
        <v>83</v>
      </c>
      <c r="B101" s="100" t="s">
        <v>155</v>
      </c>
      <c r="C101" s="101"/>
      <c r="D101" s="73"/>
      <c r="E101" s="73"/>
      <c r="F101" s="73"/>
      <c r="G101" s="74"/>
    </row>
    <row r="102" spans="1:7" x14ac:dyDescent="0.3">
      <c r="A102" s="60">
        <f>COUNT($A$18:A101)+1</f>
        <v>84</v>
      </c>
      <c r="B102" s="102" t="s">
        <v>95</v>
      </c>
      <c r="C102" s="103" t="s">
        <v>96</v>
      </c>
      <c r="D102" s="79"/>
      <c r="E102" s="79"/>
      <c r="F102" s="79"/>
      <c r="G102" s="80"/>
    </row>
    <row r="103" spans="1:7" ht="63.75" x14ac:dyDescent="0.3">
      <c r="A103" s="60">
        <f>COUNT($A$18:A102)+1</f>
        <v>85</v>
      </c>
      <c r="B103" s="104" t="s">
        <v>156</v>
      </c>
      <c r="C103" s="105" t="s">
        <v>157</v>
      </c>
      <c r="D103" s="73"/>
      <c r="E103" s="73"/>
      <c r="F103" s="73"/>
      <c r="G103" s="74" t="s">
        <v>158</v>
      </c>
    </row>
    <row r="104" spans="1:7" ht="63.75" x14ac:dyDescent="0.3">
      <c r="A104" s="60">
        <f>COUNT($A$18:A103)+1</f>
        <v>86</v>
      </c>
      <c r="B104" s="104"/>
      <c r="C104" s="105" t="s">
        <v>159</v>
      </c>
      <c r="D104" s="73"/>
      <c r="E104" s="73"/>
      <c r="F104" s="73"/>
      <c r="G104" s="74"/>
    </row>
    <row r="105" spans="1:7" ht="25.5" x14ac:dyDescent="0.3">
      <c r="A105" s="60">
        <f>COUNT($A$18:A104)+1</f>
        <v>87</v>
      </c>
      <c r="B105" s="104" t="s">
        <v>160</v>
      </c>
      <c r="C105" s="105" t="s">
        <v>161</v>
      </c>
      <c r="D105" s="73"/>
      <c r="E105" s="73"/>
      <c r="F105" s="73"/>
      <c r="G105" s="74" t="s">
        <v>162</v>
      </c>
    </row>
    <row r="106" spans="1:7" ht="25.5" x14ac:dyDescent="0.3">
      <c r="A106" s="60">
        <f>COUNT($A$18:A105)+1</f>
        <v>88</v>
      </c>
      <c r="B106" s="104" t="s">
        <v>163</v>
      </c>
      <c r="C106" s="105" t="s">
        <v>164</v>
      </c>
      <c r="D106" s="73"/>
      <c r="E106" s="73"/>
      <c r="F106" s="73"/>
      <c r="G106" s="74" t="s">
        <v>165</v>
      </c>
    </row>
    <row r="107" spans="1:7" ht="63.75" x14ac:dyDescent="0.3">
      <c r="A107" s="60">
        <f>COUNT($A$18:A106)+1</f>
        <v>89</v>
      </c>
      <c r="B107" s="104" t="s">
        <v>166</v>
      </c>
      <c r="C107" s="105" t="s">
        <v>167</v>
      </c>
      <c r="D107" s="73"/>
      <c r="E107" s="73"/>
      <c r="F107" s="73"/>
      <c r="G107" s="74" t="s">
        <v>168</v>
      </c>
    </row>
    <row r="108" spans="1:7" ht="132" x14ac:dyDescent="0.3">
      <c r="A108" s="60">
        <f>COUNT($A$18:A107)+1</f>
        <v>90</v>
      </c>
      <c r="B108" s="104" t="s">
        <v>169</v>
      </c>
      <c r="C108" s="105" t="s">
        <v>170</v>
      </c>
      <c r="D108" s="73"/>
      <c r="E108" s="73"/>
      <c r="F108" s="73"/>
      <c r="G108" s="74" t="s">
        <v>171</v>
      </c>
    </row>
    <row r="109" spans="1:7" ht="38.25" x14ac:dyDescent="0.3">
      <c r="A109" s="60">
        <f>COUNT($A$18:A108)+1</f>
        <v>91</v>
      </c>
      <c r="B109" s="104" t="s">
        <v>172</v>
      </c>
      <c r="C109" s="105" t="s">
        <v>173</v>
      </c>
      <c r="D109" s="73"/>
      <c r="E109" s="73"/>
      <c r="F109" s="73"/>
      <c r="G109" s="74" t="s">
        <v>174</v>
      </c>
    </row>
    <row r="110" spans="1:7" x14ac:dyDescent="0.3">
      <c r="A110" s="60">
        <f>COUNT($A$18:A109)+1</f>
        <v>92</v>
      </c>
      <c r="B110" s="67"/>
      <c r="C110" s="68"/>
      <c r="D110" s="98"/>
      <c r="E110" s="98"/>
      <c r="F110" s="98"/>
      <c r="G110" s="99"/>
    </row>
    <row r="111" spans="1:7" x14ac:dyDescent="0.3">
      <c r="A111" s="60">
        <f>COUNT($A$18:A110)+1</f>
        <v>93</v>
      </c>
      <c r="B111" s="100" t="s">
        <v>175</v>
      </c>
      <c r="C111" s="101"/>
      <c r="D111" s="73"/>
      <c r="E111" s="73"/>
      <c r="F111" s="73"/>
      <c r="G111" s="74"/>
    </row>
    <row r="112" spans="1:7" x14ac:dyDescent="0.3">
      <c r="A112" s="60">
        <f>COUNT($A$18:A111)+1</f>
        <v>94</v>
      </c>
      <c r="B112" s="102" t="s">
        <v>95</v>
      </c>
      <c r="C112" s="103" t="s">
        <v>96</v>
      </c>
      <c r="D112" s="79"/>
      <c r="E112" s="79"/>
      <c r="F112" s="79"/>
      <c r="G112" s="80"/>
    </row>
    <row r="113" spans="1:7" ht="25.5" x14ac:dyDescent="0.3">
      <c r="A113" s="60">
        <f>COUNT($A$18:A112)+1</f>
        <v>95</v>
      </c>
      <c r="B113" s="104" t="s">
        <v>176</v>
      </c>
      <c r="C113" s="105" t="s">
        <v>177</v>
      </c>
      <c r="D113" s="73"/>
      <c r="E113" s="73"/>
      <c r="F113" s="73"/>
      <c r="G113" s="74" t="s">
        <v>178</v>
      </c>
    </row>
    <row r="114" spans="1:7" ht="76.5" x14ac:dyDescent="0.3">
      <c r="A114" s="60">
        <f>COUNT($A$18:A113)+1</f>
        <v>96</v>
      </c>
      <c r="B114" s="104" t="s">
        <v>179</v>
      </c>
      <c r="C114" s="105" t="s">
        <v>180</v>
      </c>
      <c r="D114" s="73"/>
      <c r="E114" s="73"/>
      <c r="F114" s="73"/>
      <c r="G114" s="74" t="s">
        <v>181</v>
      </c>
    </row>
    <row r="115" spans="1:7" ht="25.5" x14ac:dyDescent="0.3">
      <c r="A115" s="60">
        <f>COUNT($A$18:A114)+1</f>
        <v>97</v>
      </c>
      <c r="B115" s="104" t="s">
        <v>182</v>
      </c>
      <c r="C115" s="105" t="s">
        <v>183</v>
      </c>
      <c r="D115" s="73"/>
      <c r="E115" s="73"/>
      <c r="F115" s="73"/>
      <c r="G115" s="74" t="s">
        <v>184</v>
      </c>
    </row>
    <row r="116" spans="1:7" ht="82.5" x14ac:dyDescent="0.3">
      <c r="A116" s="60">
        <f>COUNT($A$18:A115)+1</f>
        <v>98</v>
      </c>
      <c r="B116" s="104" t="s">
        <v>185</v>
      </c>
      <c r="C116" s="105" t="s">
        <v>186</v>
      </c>
      <c r="D116" s="73"/>
      <c r="E116" s="73"/>
      <c r="F116" s="73"/>
      <c r="G116" s="74" t="s">
        <v>187</v>
      </c>
    </row>
    <row r="117" spans="1:7" ht="25.5" x14ac:dyDescent="0.3">
      <c r="A117" s="60">
        <f>COUNT($A$18:A116)+1</f>
        <v>99</v>
      </c>
      <c r="B117" s="104" t="s">
        <v>188</v>
      </c>
      <c r="C117" s="105" t="s">
        <v>189</v>
      </c>
      <c r="D117" s="73"/>
      <c r="E117" s="73"/>
      <c r="F117" s="73"/>
      <c r="G117" s="74"/>
    </row>
    <row r="118" spans="1:7" ht="33" x14ac:dyDescent="0.3">
      <c r="A118" s="60">
        <f>COUNT($A$18:A117)+1</f>
        <v>100</v>
      </c>
      <c r="B118" s="104" t="s">
        <v>190</v>
      </c>
      <c r="C118" s="105" t="s">
        <v>191</v>
      </c>
      <c r="D118" s="73"/>
      <c r="E118" s="73"/>
      <c r="F118" s="73"/>
      <c r="G118" s="74" t="s">
        <v>192</v>
      </c>
    </row>
    <row r="119" spans="1:7" x14ac:dyDescent="0.3">
      <c r="A119" s="60">
        <f>COUNT($A$18:A118)+1</f>
        <v>101</v>
      </c>
      <c r="B119" s="88"/>
      <c r="C119" s="105" t="s">
        <v>193</v>
      </c>
      <c r="D119" s="73"/>
      <c r="E119" s="73"/>
      <c r="F119" s="73"/>
      <c r="G119" s="74"/>
    </row>
    <row r="120" spans="1:7" x14ac:dyDescent="0.3">
      <c r="A120" s="60">
        <f>COUNT($A$18:A119)+1</f>
        <v>102</v>
      </c>
      <c r="B120" s="88"/>
      <c r="C120" s="105" t="s">
        <v>194</v>
      </c>
      <c r="D120" s="73"/>
      <c r="E120" s="73"/>
      <c r="F120" s="73"/>
      <c r="G120" s="74"/>
    </row>
    <row r="121" spans="1:7" ht="33" x14ac:dyDescent="0.3">
      <c r="A121" s="60">
        <f>COUNT($A$18:A120)+1</f>
        <v>103</v>
      </c>
      <c r="B121" s="88"/>
      <c r="C121" s="105" t="s">
        <v>195</v>
      </c>
      <c r="D121" s="73"/>
      <c r="E121" s="73"/>
      <c r="F121" s="73"/>
      <c r="G121" s="74" t="s">
        <v>196</v>
      </c>
    </row>
    <row r="122" spans="1:7" ht="33" x14ac:dyDescent="0.3">
      <c r="A122" s="60">
        <f>COUNT($A$18:A121)+1</f>
        <v>104</v>
      </c>
      <c r="B122" s="88"/>
      <c r="C122" s="105" t="s">
        <v>197</v>
      </c>
      <c r="D122" s="73"/>
      <c r="E122" s="73"/>
      <c r="F122" s="73"/>
      <c r="G122" s="74" t="s">
        <v>198</v>
      </c>
    </row>
    <row r="123" spans="1:7" ht="33" x14ac:dyDescent="0.3">
      <c r="A123" s="60">
        <f>COUNT($A$18:A122)+1</f>
        <v>105</v>
      </c>
      <c r="B123" s="88"/>
      <c r="C123" s="105" t="s">
        <v>199</v>
      </c>
      <c r="D123" s="73"/>
      <c r="E123" s="73"/>
      <c r="F123" s="73"/>
      <c r="G123" s="74" t="s">
        <v>200</v>
      </c>
    </row>
    <row r="124" spans="1:7" ht="51" x14ac:dyDescent="0.3">
      <c r="A124" s="60">
        <f>COUNT($A$18:A123)+1</f>
        <v>106</v>
      </c>
      <c r="B124" s="104" t="s">
        <v>201</v>
      </c>
      <c r="C124" s="105" t="s">
        <v>202</v>
      </c>
      <c r="D124" s="73"/>
      <c r="E124" s="73"/>
      <c r="F124" s="73"/>
      <c r="G124" s="74" t="s">
        <v>203</v>
      </c>
    </row>
    <row r="125" spans="1:7" ht="25.5" x14ac:dyDescent="0.3">
      <c r="A125" s="60">
        <f>COUNT($A$18:A124)+1</f>
        <v>107</v>
      </c>
      <c r="B125" s="104"/>
      <c r="C125" s="105" t="s">
        <v>204</v>
      </c>
      <c r="D125" s="73"/>
      <c r="E125" s="73"/>
      <c r="F125" s="73"/>
      <c r="G125" s="74" t="s">
        <v>205</v>
      </c>
    </row>
    <row r="126" spans="1:7" ht="51" x14ac:dyDescent="0.3">
      <c r="A126" s="60">
        <f>COUNT($A$18:A125)+1</f>
        <v>108</v>
      </c>
      <c r="B126" s="104" t="s">
        <v>206</v>
      </c>
      <c r="C126" s="105" t="s">
        <v>207</v>
      </c>
      <c r="D126" s="73"/>
      <c r="E126" s="73"/>
      <c r="F126" s="73"/>
      <c r="G126" s="74" t="s">
        <v>208</v>
      </c>
    </row>
    <row r="127" spans="1:7" ht="25.5" x14ac:dyDescent="0.3">
      <c r="A127" s="60">
        <f>COUNT($A$18:A126)+1</f>
        <v>109</v>
      </c>
      <c r="B127" s="88"/>
      <c r="C127" s="105" t="s">
        <v>209</v>
      </c>
      <c r="D127" s="73"/>
      <c r="E127" s="73"/>
      <c r="F127" s="73"/>
      <c r="G127" s="74" t="s">
        <v>210</v>
      </c>
    </row>
    <row r="128" spans="1:7" ht="38.25" x14ac:dyDescent="0.3">
      <c r="A128" s="60">
        <f>COUNT($A$18:A127)+1</f>
        <v>110</v>
      </c>
      <c r="B128" s="88"/>
      <c r="C128" s="105" t="s">
        <v>211</v>
      </c>
      <c r="D128" s="73"/>
      <c r="E128" s="73"/>
      <c r="F128" s="73"/>
      <c r="G128" s="74" t="s">
        <v>212</v>
      </c>
    </row>
    <row r="129" spans="1:7" ht="38.25" x14ac:dyDescent="0.3">
      <c r="A129" s="60">
        <f>COUNT($A$18:A128)+1</f>
        <v>111</v>
      </c>
      <c r="B129" s="104" t="s">
        <v>172</v>
      </c>
      <c r="C129" s="105" t="s">
        <v>213</v>
      </c>
      <c r="D129" s="73"/>
      <c r="E129" s="73"/>
      <c r="F129" s="73"/>
      <c r="G129" s="74" t="s">
        <v>174</v>
      </c>
    </row>
    <row r="130" spans="1:7" ht="49.5" x14ac:dyDescent="0.3">
      <c r="A130" s="60">
        <f>COUNT($A$18:A129)+1</f>
        <v>112</v>
      </c>
      <c r="B130" s="104" t="s">
        <v>214</v>
      </c>
      <c r="C130" s="105" t="s">
        <v>215</v>
      </c>
      <c r="D130" s="73"/>
      <c r="E130" s="73"/>
      <c r="F130" s="73"/>
      <c r="G130" s="74" t="s">
        <v>216</v>
      </c>
    </row>
    <row r="131" spans="1:7" x14ac:dyDescent="0.3">
      <c r="A131" s="60">
        <f>COUNT($A$18:A130)+1</f>
        <v>113</v>
      </c>
      <c r="B131" s="67"/>
      <c r="C131" s="68"/>
      <c r="D131" s="98"/>
      <c r="E131" s="98"/>
      <c r="F131" s="98"/>
      <c r="G131" s="99"/>
    </row>
    <row r="132" spans="1:7" ht="16.5" customHeight="1" x14ac:dyDescent="0.3">
      <c r="A132" s="60">
        <f>COUNT($A$18:A131)+1</f>
        <v>114</v>
      </c>
      <c r="B132" s="100" t="s">
        <v>217</v>
      </c>
      <c r="C132" s="101"/>
      <c r="D132" s="73"/>
      <c r="E132" s="73"/>
      <c r="F132" s="73"/>
      <c r="G132" s="74"/>
    </row>
    <row r="133" spans="1:7" x14ac:dyDescent="0.3">
      <c r="A133" s="60">
        <f>COUNT($A$18:A132)+1</f>
        <v>115</v>
      </c>
      <c r="B133" s="102" t="s">
        <v>95</v>
      </c>
      <c r="C133" s="103" t="s">
        <v>96</v>
      </c>
      <c r="D133" s="79"/>
      <c r="E133" s="79"/>
      <c r="F133" s="79"/>
      <c r="G133" s="80"/>
    </row>
    <row r="134" spans="1:7" ht="25.5" x14ac:dyDescent="0.3">
      <c r="A134" s="60">
        <f>COUNT($A$18:A133)+1</f>
        <v>116</v>
      </c>
      <c r="B134" s="104" t="s">
        <v>218</v>
      </c>
      <c r="C134" s="105" t="s">
        <v>219</v>
      </c>
      <c r="D134" s="73"/>
      <c r="E134" s="73"/>
      <c r="F134" s="73"/>
      <c r="G134" s="74" t="s">
        <v>220</v>
      </c>
    </row>
    <row r="135" spans="1:7" ht="51" x14ac:dyDescent="0.3">
      <c r="A135" s="60">
        <f>COUNT($A$18:A134)+1</f>
        <v>117</v>
      </c>
      <c r="B135" s="104" t="s">
        <v>221</v>
      </c>
      <c r="C135" s="105" t="s">
        <v>222</v>
      </c>
      <c r="D135" s="73"/>
      <c r="E135" s="73"/>
      <c r="F135" s="73"/>
      <c r="G135" s="74" t="s">
        <v>223</v>
      </c>
    </row>
    <row r="136" spans="1:7" ht="25.5" x14ac:dyDescent="0.3">
      <c r="A136" s="60">
        <f>COUNT($A$18:A135)+1</f>
        <v>118</v>
      </c>
      <c r="B136" s="104" t="s">
        <v>224</v>
      </c>
      <c r="C136" s="105" t="s">
        <v>225</v>
      </c>
      <c r="D136" s="73"/>
      <c r="E136" s="73"/>
      <c r="F136" s="73"/>
      <c r="G136" s="74" t="s">
        <v>226</v>
      </c>
    </row>
    <row r="137" spans="1:7" ht="38.25" x14ac:dyDescent="0.3">
      <c r="A137" s="60">
        <f>COUNT($A$18:A136)+1</f>
        <v>119</v>
      </c>
      <c r="B137" s="104" t="s">
        <v>227</v>
      </c>
      <c r="C137" s="105" t="s">
        <v>228</v>
      </c>
      <c r="D137" s="73"/>
      <c r="E137" s="73"/>
      <c r="F137" s="73"/>
      <c r="G137" s="74" t="s">
        <v>229</v>
      </c>
    </row>
    <row r="138" spans="1:7" ht="25.5" x14ac:dyDescent="0.3">
      <c r="A138" s="60">
        <f>COUNT($A$18:A137)+1</f>
        <v>120</v>
      </c>
      <c r="B138" s="104" t="s">
        <v>230</v>
      </c>
      <c r="C138" s="105" t="s">
        <v>231</v>
      </c>
      <c r="D138" s="73"/>
      <c r="E138" s="73"/>
      <c r="F138" s="73"/>
      <c r="G138" s="74" t="s">
        <v>232</v>
      </c>
    </row>
    <row r="139" spans="1:7" x14ac:dyDescent="0.3">
      <c r="A139" s="60">
        <f>COUNT($A$18:A138)+1</f>
        <v>121</v>
      </c>
      <c r="B139" s="104" t="s">
        <v>233</v>
      </c>
      <c r="C139" s="105" t="s">
        <v>234</v>
      </c>
      <c r="D139" s="73"/>
      <c r="E139" s="73"/>
      <c r="F139" s="73"/>
      <c r="G139" s="74" t="s">
        <v>235</v>
      </c>
    </row>
    <row r="140" spans="1:7" ht="63.75" x14ac:dyDescent="0.3">
      <c r="A140" s="60">
        <f>COUNT($A$18:A139)+1</f>
        <v>122</v>
      </c>
      <c r="B140" s="104" t="s">
        <v>236</v>
      </c>
      <c r="C140" s="105" t="s">
        <v>237</v>
      </c>
      <c r="D140" s="73"/>
      <c r="E140" s="73"/>
      <c r="F140" s="73"/>
      <c r="G140" s="74" t="s">
        <v>238</v>
      </c>
    </row>
    <row r="141" spans="1:7" x14ac:dyDescent="0.3">
      <c r="A141" s="60">
        <f>COUNT($A$18:A140)+1</f>
        <v>123</v>
      </c>
      <c r="B141" s="67"/>
      <c r="C141" s="68"/>
      <c r="D141" s="98"/>
      <c r="E141" s="98"/>
      <c r="F141" s="98"/>
      <c r="G141" s="99"/>
    </row>
    <row r="142" spans="1:7" ht="16.5" customHeight="1" x14ac:dyDescent="0.3">
      <c r="A142" s="60">
        <f>COUNT($A$18:A141)+1</f>
        <v>124</v>
      </c>
      <c r="B142" s="100" t="s">
        <v>239</v>
      </c>
      <c r="C142" s="101"/>
      <c r="D142" s="73"/>
      <c r="E142" s="73"/>
      <c r="F142" s="73"/>
      <c r="G142" s="74" t="s">
        <v>240</v>
      </c>
    </row>
    <row r="143" spans="1:7" x14ac:dyDescent="0.3">
      <c r="A143" s="60">
        <f>COUNT($A$18:A142)+1</f>
        <v>125</v>
      </c>
      <c r="B143" s="102" t="s">
        <v>95</v>
      </c>
      <c r="C143" s="103" t="s">
        <v>96</v>
      </c>
      <c r="D143" s="79"/>
      <c r="E143" s="79"/>
      <c r="F143" s="79"/>
      <c r="G143" s="80"/>
    </row>
    <row r="144" spans="1:7" ht="25.5" x14ac:dyDescent="0.3">
      <c r="A144" s="60">
        <f>COUNT($A$18:A143)+1</f>
        <v>126</v>
      </c>
      <c r="B144" s="272" t="s">
        <v>241</v>
      </c>
      <c r="C144" s="105" t="s">
        <v>242</v>
      </c>
      <c r="D144" s="73"/>
      <c r="E144" s="73"/>
      <c r="F144" s="73"/>
      <c r="G144" s="74"/>
    </row>
    <row r="145" spans="1:7" ht="25.5" x14ac:dyDescent="0.3">
      <c r="A145" s="60">
        <f>COUNT($A$18:A144)+1</f>
        <v>127</v>
      </c>
      <c r="B145" s="272"/>
      <c r="C145" s="105" t="s">
        <v>243</v>
      </c>
      <c r="D145" s="73"/>
      <c r="E145" s="73"/>
      <c r="F145" s="73"/>
      <c r="G145" s="74"/>
    </row>
    <row r="146" spans="1:7" x14ac:dyDescent="0.3">
      <c r="A146" s="60">
        <f>COUNT($A$18:A145)+1</f>
        <v>128</v>
      </c>
      <c r="B146" s="272"/>
      <c r="C146" s="105" t="s">
        <v>244</v>
      </c>
      <c r="D146" s="73"/>
      <c r="E146" s="73"/>
      <c r="F146" s="73"/>
      <c r="G146" s="74"/>
    </row>
    <row r="147" spans="1:7" x14ac:dyDescent="0.3">
      <c r="A147" s="60">
        <f>COUNT($A$18:A146)+1</f>
        <v>129</v>
      </c>
      <c r="B147" s="272"/>
      <c r="C147" s="105" t="s">
        <v>245</v>
      </c>
      <c r="D147" s="73"/>
      <c r="E147" s="73"/>
      <c r="F147" s="73"/>
      <c r="G147" s="74"/>
    </row>
    <row r="148" spans="1:7" x14ac:dyDescent="0.3">
      <c r="A148" s="60">
        <f>COUNT($A$18:A147)+1</f>
        <v>130</v>
      </c>
      <c r="B148" s="272"/>
      <c r="C148" s="105" t="s">
        <v>246</v>
      </c>
      <c r="D148" s="73"/>
      <c r="E148" s="73"/>
      <c r="F148" s="73"/>
      <c r="G148" s="74"/>
    </row>
    <row r="149" spans="1:7" x14ac:dyDescent="0.3">
      <c r="A149" s="60">
        <f>COUNT($A$18:A148)+1</f>
        <v>131</v>
      </c>
      <c r="B149" s="272"/>
      <c r="C149" s="105" t="s">
        <v>247</v>
      </c>
      <c r="D149" s="73"/>
      <c r="E149" s="73"/>
      <c r="F149" s="73"/>
      <c r="G149" s="74"/>
    </row>
    <row r="150" spans="1:7" ht="25.5" x14ac:dyDescent="0.3">
      <c r="A150" s="60">
        <f>COUNT($A$18:A149)+1</f>
        <v>132</v>
      </c>
      <c r="B150" s="104" t="s">
        <v>248</v>
      </c>
      <c r="C150" s="105" t="s">
        <v>249</v>
      </c>
      <c r="D150" s="73"/>
      <c r="E150" s="73"/>
      <c r="F150" s="73"/>
      <c r="G150" s="74"/>
    </row>
    <row r="151" spans="1:7" x14ac:dyDescent="0.3">
      <c r="A151" s="60">
        <f>COUNT($A$18:A150)+1</f>
        <v>133</v>
      </c>
      <c r="B151" s="272" t="s">
        <v>250</v>
      </c>
      <c r="C151" s="105" t="s">
        <v>251</v>
      </c>
      <c r="D151" s="73"/>
      <c r="E151" s="73"/>
      <c r="F151" s="73"/>
      <c r="G151" s="74"/>
    </row>
    <row r="152" spans="1:7" x14ac:dyDescent="0.3">
      <c r="A152" s="60">
        <f>COUNT($A$18:A151)+1</f>
        <v>134</v>
      </c>
      <c r="B152" s="272"/>
      <c r="C152" s="105" t="s">
        <v>252</v>
      </c>
      <c r="D152" s="73"/>
      <c r="E152" s="73"/>
      <c r="F152" s="73"/>
      <c r="G152" s="74"/>
    </row>
    <row r="153" spans="1:7" ht="25.5" x14ac:dyDescent="0.3">
      <c r="A153" s="60">
        <f>COUNT($A$18:A152)+1</f>
        <v>135</v>
      </c>
      <c r="B153" s="272"/>
      <c r="C153" s="105" t="s">
        <v>253</v>
      </c>
      <c r="D153" s="73"/>
      <c r="E153" s="73"/>
      <c r="F153" s="73"/>
      <c r="G153" s="74"/>
    </row>
    <row r="154" spans="1:7" x14ac:dyDescent="0.3">
      <c r="A154" s="60">
        <f>COUNT($A$18:A153)+1</f>
        <v>136</v>
      </c>
      <c r="B154" s="272"/>
      <c r="C154" s="105" t="s">
        <v>254</v>
      </c>
      <c r="D154" s="73"/>
      <c r="E154" s="73"/>
      <c r="F154" s="73"/>
      <c r="G154" s="74"/>
    </row>
    <row r="155" spans="1:7" ht="25.5" x14ac:dyDescent="0.3">
      <c r="A155" s="60">
        <f>COUNT($A$18:A154)+1</f>
        <v>137</v>
      </c>
      <c r="B155" s="272"/>
      <c r="C155" s="105" t="s">
        <v>255</v>
      </c>
      <c r="D155" s="73"/>
      <c r="E155" s="73"/>
      <c r="F155" s="73"/>
      <c r="G155" s="74"/>
    </row>
    <row r="156" spans="1:7" x14ac:dyDescent="0.3">
      <c r="A156" s="60">
        <f>COUNT($A$18:A155)+1</f>
        <v>138</v>
      </c>
      <c r="B156" s="272"/>
      <c r="C156" s="105" t="s">
        <v>256</v>
      </c>
      <c r="D156" s="73"/>
      <c r="E156" s="73"/>
      <c r="F156" s="73"/>
      <c r="G156" s="74"/>
    </row>
    <row r="157" spans="1:7" x14ac:dyDescent="0.3">
      <c r="A157" s="60">
        <f>COUNT($A$18:A156)+1</f>
        <v>139</v>
      </c>
      <c r="B157" s="272"/>
      <c r="C157" s="105" t="s">
        <v>257</v>
      </c>
      <c r="D157" s="73"/>
      <c r="E157" s="73"/>
      <c r="F157" s="73"/>
      <c r="G157" s="74"/>
    </row>
    <row r="158" spans="1:7" x14ac:dyDescent="0.3">
      <c r="A158" s="60">
        <f>COUNT($A$18:A157)+1</f>
        <v>140</v>
      </c>
      <c r="B158" s="272"/>
      <c r="C158" s="105" t="s">
        <v>258</v>
      </c>
      <c r="D158" s="73"/>
      <c r="E158" s="73"/>
      <c r="F158" s="73"/>
      <c r="G158" s="74"/>
    </row>
    <row r="159" spans="1:7" x14ac:dyDescent="0.3">
      <c r="A159" s="60">
        <f>COUNT($A$18:A158)+1</f>
        <v>141</v>
      </c>
      <c r="B159" s="272"/>
      <c r="C159" s="105" t="s">
        <v>259</v>
      </c>
      <c r="D159" s="73"/>
      <c r="E159" s="73"/>
      <c r="F159" s="73"/>
      <c r="G159" s="74"/>
    </row>
    <row r="160" spans="1:7" x14ac:dyDescent="0.3">
      <c r="A160" s="60">
        <f>COUNT($A$18:A159)+1</f>
        <v>142</v>
      </c>
      <c r="B160" s="272"/>
      <c r="C160" s="105" t="s">
        <v>260</v>
      </c>
      <c r="D160" s="73"/>
      <c r="E160" s="73"/>
      <c r="F160" s="73"/>
      <c r="G160" s="74"/>
    </row>
    <row r="161" spans="1:7" ht="25.5" x14ac:dyDescent="0.3">
      <c r="A161" s="60">
        <f>COUNT($A$18:A160)+1</f>
        <v>143</v>
      </c>
      <c r="B161" s="272"/>
      <c r="C161" s="105" t="s">
        <v>261</v>
      </c>
      <c r="D161" s="73"/>
      <c r="E161" s="73"/>
      <c r="F161" s="73"/>
      <c r="G161" s="74"/>
    </row>
    <row r="162" spans="1:7" ht="38.25" x14ac:dyDescent="0.3">
      <c r="A162" s="60">
        <f>COUNT($A$18:A161)+1</f>
        <v>144</v>
      </c>
      <c r="B162" s="272"/>
      <c r="C162" s="105" t="s">
        <v>262</v>
      </c>
      <c r="D162" s="73"/>
      <c r="E162" s="73"/>
      <c r="F162" s="73"/>
      <c r="G162" s="74"/>
    </row>
    <row r="163" spans="1:7" ht="25.5" x14ac:dyDescent="0.3">
      <c r="A163" s="60">
        <f>COUNT($A$18:A162)+1</f>
        <v>145</v>
      </c>
      <c r="B163" s="104" t="s">
        <v>263</v>
      </c>
      <c r="C163" s="105" t="s">
        <v>264</v>
      </c>
      <c r="D163" s="73"/>
      <c r="E163" s="73"/>
      <c r="F163" s="73"/>
      <c r="G163" s="74"/>
    </row>
    <row r="164" spans="1:7" ht="25.5" x14ac:dyDescent="0.3">
      <c r="A164" s="60">
        <f>COUNT($A$18:A163)+1</f>
        <v>146</v>
      </c>
      <c r="B164" s="104" t="s">
        <v>265</v>
      </c>
      <c r="C164" s="105" t="s">
        <v>266</v>
      </c>
      <c r="D164" s="73"/>
      <c r="E164" s="73"/>
      <c r="F164" s="73"/>
      <c r="G164" s="74"/>
    </row>
    <row r="165" spans="1:7" x14ac:dyDescent="0.3">
      <c r="A165" s="60">
        <f>COUNT($A$18:A164)+1</f>
        <v>147</v>
      </c>
      <c r="B165" s="67"/>
      <c r="C165" s="68"/>
      <c r="D165" s="98"/>
      <c r="E165" s="98"/>
      <c r="F165" s="98"/>
      <c r="G165" s="99"/>
    </row>
    <row r="166" spans="1:7" ht="16.5" customHeight="1" x14ac:dyDescent="0.3">
      <c r="A166" s="60">
        <f>COUNT($A$18:A165)+1</f>
        <v>148</v>
      </c>
      <c r="B166" s="100" t="s">
        <v>267</v>
      </c>
      <c r="C166" s="101"/>
      <c r="D166" s="73"/>
      <c r="E166" s="73"/>
      <c r="F166" s="73"/>
      <c r="G166" s="74"/>
    </row>
    <row r="167" spans="1:7" x14ac:dyDescent="0.3">
      <c r="A167" s="60">
        <f>COUNT($A$18:A166)+1</f>
        <v>149</v>
      </c>
      <c r="B167" s="102" t="s">
        <v>95</v>
      </c>
      <c r="C167" s="103" t="s">
        <v>96</v>
      </c>
      <c r="D167" s="79"/>
      <c r="E167" s="79"/>
      <c r="F167" s="79"/>
      <c r="G167" s="80"/>
    </row>
    <row r="168" spans="1:7" ht="25.5" x14ac:dyDescent="0.3">
      <c r="A168" s="60">
        <f>COUNT($A$18:A167)+1</f>
        <v>150</v>
      </c>
      <c r="B168" s="271" t="s">
        <v>268</v>
      </c>
      <c r="C168" s="105" t="s">
        <v>269</v>
      </c>
      <c r="D168" s="73"/>
      <c r="E168" s="73"/>
      <c r="F168" s="73"/>
      <c r="G168" s="74" t="s">
        <v>270</v>
      </c>
    </row>
    <row r="169" spans="1:7" ht="25.5" x14ac:dyDescent="0.3">
      <c r="A169" s="60">
        <f>COUNT($A$18:A168)+1</f>
        <v>151</v>
      </c>
      <c r="B169" s="271"/>
      <c r="C169" s="105" t="s">
        <v>271</v>
      </c>
      <c r="D169" s="73"/>
      <c r="E169" s="73"/>
      <c r="F169" s="73"/>
      <c r="G169" s="74"/>
    </row>
    <row r="170" spans="1:7" x14ac:dyDescent="0.3">
      <c r="A170" s="60">
        <f>COUNT($A$18:A169)+1</f>
        <v>152</v>
      </c>
      <c r="B170" s="271"/>
      <c r="C170" s="105" t="s">
        <v>272</v>
      </c>
      <c r="D170" s="73"/>
      <c r="E170" s="73"/>
      <c r="F170" s="73"/>
      <c r="G170" s="74"/>
    </row>
    <row r="171" spans="1:7" ht="25.5" x14ac:dyDescent="0.3">
      <c r="A171" s="60">
        <f>COUNT($A$18:A170)+1</f>
        <v>153</v>
      </c>
      <c r="B171" s="271"/>
      <c r="C171" s="105" t="s">
        <v>273</v>
      </c>
      <c r="D171" s="73"/>
      <c r="E171" s="73"/>
      <c r="F171" s="73"/>
      <c r="G171" s="74"/>
    </row>
    <row r="172" spans="1:7" x14ac:dyDescent="0.3">
      <c r="A172" s="60">
        <f>COUNT($A$18:A171)+1</f>
        <v>154</v>
      </c>
      <c r="B172" s="271"/>
      <c r="C172" s="105" t="s">
        <v>274</v>
      </c>
      <c r="D172" s="73"/>
      <c r="E172" s="73"/>
      <c r="F172" s="73"/>
      <c r="G172" s="74"/>
    </row>
    <row r="173" spans="1:7" ht="25.5" x14ac:dyDescent="0.3">
      <c r="A173" s="60">
        <f>COUNT($A$18:A172)+1</f>
        <v>155</v>
      </c>
      <c r="B173" s="271"/>
      <c r="C173" s="105" t="s">
        <v>275</v>
      </c>
      <c r="D173" s="73"/>
      <c r="E173" s="73"/>
      <c r="F173" s="73"/>
      <c r="G173" s="74"/>
    </row>
    <row r="174" spans="1:7" x14ac:dyDescent="0.3">
      <c r="A174" s="60">
        <f>COUNT($A$18:A173)+1</f>
        <v>156</v>
      </c>
      <c r="B174" s="271"/>
      <c r="C174" s="105" t="s">
        <v>276</v>
      </c>
      <c r="D174" s="73"/>
      <c r="E174" s="73"/>
      <c r="F174" s="73"/>
      <c r="G174" s="74"/>
    </row>
    <row r="175" spans="1:7" x14ac:dyDescent="0.3">
      <c r="A175" s="60">
        <f>COUNT($A$18:A174)+1</f>
        <v>157</v>
      </c>
      <c r="B175" s="67"/>
      <c r="C175" s="68"/>
      <c r="D175" s="98"/>
      <c r="E175" s="98"/>
      <c r="F175" s="98"/>
      <c r="G175" s="99"/>
    </row>
    <row r="176" spans="1:7" x14ac:dyDescent="0.3">
      <c r="A176" s="60">
        <f>COUNT($A$18:A175)+1</f>
        <v>158</v>
      </c>
      <c r="B176" s="100" t="s">
        <v>277</v>
      </c>
      <c r="C176" s="101"/>
      <c r="D176" s="73"/>
      <c r="E176" s="73"/>
      <c r="F176" s="73"/>
      <c r="G176" s="74"/>
    </row>
    <row r="177" spans="1:7" x14ac:dyDescent="0.3">
      <c r="A177" s="60">
        <f>COUNT($A$18:A176)+1</f>
        <v>159</v>
      </c>
      <c r="B177" s="102" t="s">
        <v>95</v>
      </c>
      <c r="C177" s="103" t="s">
        <v>96</v>
      </c>
      <c r="D177" s="79"/>
      <c r="E177" s="79"/>
      <c r="F177" s="79"/>
      <c r="G177" s="80"/>
    </row>
    <row r="178" spans="1:7" x14ac:dyDescent="0.3">
      <c r="A178" s="60">
        <f>COUNT($A$18:A177)+1</f>
        <v>160</v>
      </c>
      <c r="B178" s="104" t="s">
        <v>278</v>
      </c>
      <c r="C178" s="105" t="s">
        <v>279</v>
      </c>
      <c r="D178" s="73"/>
      <c r="E178" s="73"/>
      <c r="F178" s="73"/>
      <c r="G178" s="74" t="s">
        <v>280</v>
      </c>
    </row>
    <row r="179" spans="1:7" ht="38.25" x14ac:dyDescent="0.3">
      <c r="A179" s="60">
        <f>COUNT($A$18:A178)+1</f>
        <v>161</v>
      </c>
      <c r="B179" s="104" t="s">
        <v>281</v>
      </c>
      <c r="C179" s="105"/>
      <c r="D179" s="73"/>
      <c r="E179" s="73"/>
      <c r="F179" s="73"/>
      <c r="G179" s="74"/>
    </row>
    <row r="180" spans="1:7" ht="25.5" x14ac:dyDescent="0.3">
      <c r="A180" s="60">
        <f>COUNT($A$18:A179)+1</f>
        <v>162</v>
      </c>
      <c r="B180" s="107" t="s">
        <v>282</v>
      </c>
      <c r="C180" s="105" t="s">
        <v>283</v>
      </c>
      <c r="D180" s="73"/>
      <c r="E180" s="73"/>
      <c r="F180" s="73"/>
      <c r="G180" s="74" t="s">
        <v>284</v>
      </c>
    </row>
    <row r="181" spans="1:7" ht="38.25" x14ac:dyDescent="0.3">
      <c r="A181" s="60">
        <f>COUNT($A$18:A180)+1</f>
        <v>163</v>
      </c>
      <c r="B181" s="107" t="s">
        <v>285</v>
      </c>
      <c r="C181" s="105" t="s">
        <v>286</v>
      </c>
      <c r="D181" s="73"/>
      <c r="E181" s="73"/>
      <c r="F181" s="73"/>
      <c r="G181" s="74" t="s">
        <v>287</v>
      </c>
    </row>
    <row r="182" spans="1:7" ht="63.75" x14ac:dyDescent="0.3">
      <c r="A182" s="60">
        <f>COUNT($A$18:A181)+1</f>
        <v>164</v>
      </c>
      <c r="B182" s="107" t="s">
        <v>288</v>
      </c>
      <c r="C182" s="105" t="s">
        <v>289</v>
      </c>
      <c r="D182" s="73"/>
      <c r="E182" s="73"/>
      <c r="F182" s="73"/>
      <c r="G182" s="74" t="s">
        <v>290</v>
      </c>
    </row>
    <row r="183" spans="1:7" x14ac:dyDescent="0.3">
      <c r="A183" s="60">
        <f>COUNT($A$18:A182)+1</f>
        <v>165</v>
      </c>
      <c r="B183" s="108"/>
      <c r="C183" s="109"/>
      <c r="D183" s="73"/>
      <c r="E183" s="73"/>
      <c r="F183" s="73"/>
      <c r="G183" s="74"/>
    </row>
    <row r="184" spans="1:7" x14ac:dyDescent="0.3">
      <c r="A184" s="110"/>
      <c r="B184" s="111"/>
      <c r="C184" s="53"/>
      <c r="D184" s="63"/>
      <c r="E184" s="63"/>
      <c r="F184" s="63"/>
      <c r="G184" s="64"/>
    </row>
    <row r="185" spans="1:7" x14ac:dyDescent="0.3">
      <c r="A185" s="112"/>
      <c r="B185" s="113"/>
      <c r="C185" s="3" t="s">
        <v>11</v>
      </c>
      <c r="D185" s="2"/>
      <c r="E185" s="2"/>
      <c r="F185" s="2"/>
      <c r="G185" s="66"/>
    </row>
    <row r="186" spans="1:7" ht="33" x14ac:dyDescent="0.3">
      <c r="A186" s="112"/>
      <c r="B186" s="113"/>
      <c r="C186" s="114" t="s">
        <v>12</v>
      </c>
      <c r="D186" s="58" t="s">
        <v>57</v>
      </c>
      <c r="E186" s="58" t="s">
        <v>58</v>
      </c>
      <c r="F186" s="59" t="s">
        <v>43</v>
      </c>
      <c r="G186" s="66"/>
    </row>
    <row r="187" spans="1:7" x14ac:dyDescent="0.3">
      <c r="A187" s="112"/>
      <c r="B187" s="113"/>
      <c r="C187" s="115" t="s">
        <v>13</v>
      </c>
      <c r="D187" s="1">
        <f>COUNTA(D22:D183)</f>
        <v>0</v>
      </c>
      <c r="E187" s="1">
        <f>COUNTA(E22:E183)</f>
        <v>0</v>
      </c>
      <c r="F187" s="116">
        <f>COUNTA(F22:F183)</f>
        <v>0</v>
      </c>
      <c r="G187" s="66"/>
    </row>
    <row r="188" spans="1:7" x14ac:dyDescent="0.3">
      <c r="A188" s="112"/>
      <c r="B188" s="113"/>
      <c r="C188" s="117" t="s">
        <v>14</v>
      </c>
      <c r="D188" s="118">
        <f>IF(SUM($D187:$F187)=0,0,D187/SUM($D187:$F187))</f>
        <v>0</v>
      </c>
      <c r="E188" s="118">
        <f>IF(SUM($D187:$F187)=0,0,E187/SUM($D187:$F187))</f>
        <v>0</v>
      </c>
      <c r="F188" s="119">
        <f>IF(SUM($D187:$F187)=0,0,F187/SUM($D187:$F187))</f>
        <v>0</v>
      </c>
      <c r="G188" s="66"/>
    </row>
    <row r="189" spans="1:7" x14ac:dyDescent="0.3">
      <c r="A189" s="112"/>
      <c r="B189" s="113"/>
      <c r="C189" s="2"/>
      <c r="D189" s="2"/>
      <c r="E189" s="2"/>
      <c r="F189" s="2"/>
      <c r="G189" s="66"/>
    </row>
    <row r="190" spans="1:7" x14ac:dyDescent="0.3">
      <c r="A190" s="112"/>
      <c r="B190" s="113"/>
      <c r="C190" s="2"/>
      <c r="D190" s="2"/>
      <c r="E190" s="2"/>
      <c r="F190" s="2"/>
      <c r="G190" s="66"/>
    </row>
    <row r="191" spans="1:7" x14ac:dyDescent="0.3">
      <c r="A191" s="120" t="s">
        <v>15</v>
      </c>
      <c r="B191" s="121"/>
      <c r="C191" s="4"/>
      <c r="D191" s="4"/>
      <c r="E191" s="4"/>
      <c r="F191" s="4"/>
      <c r="G191" s="122"/>
    </row>
    <row r="192" spans="1:7" x14ac:dyDescent="0.3">
      <c r="A192" s="123"/>
      <c r="B192" s="124"/>
      <c r="C192" s="125"/>
      <c r="D192" s="125"/>
      <c r="E192" s="125"/>
      <c r="F192" s="125"/>
      <c r="G192" s="122"/>
    </row>
    <row r="193" spans="1:7" x14ac:dyDescent="0.3">
      <c r="A193" s="126" t="s">
        <v>22</v>
      </c>
      <c r="B193" s="121"/>
      <c r="C193" s="4"/>
      <c r="D193" s="4"/>
      <c r="E193" s="4"/>
      <c r="F193" s="4"/>
      <c r="G193" s="122"/>
    </row>
    <row r="194" spans="1:7" x14ac:dyDescent="0.3">
      <c r="A194" s="127"/>
      <c r="B194" s="124"/>
      <c r="C194" s="128"/>
      <c r="D194" s="128"/>
      <c r="E194" s="128"/>
      <c r="F194" s="128"/>
      <c r="G194" s="122"/>
    </row>
    <row r="195" spans="1:7" x14ac:dyDescent="0.3">
      <c r="A195" s="129"/>
      <c r="B195" s="130"/>
      <c r="C195" s="131"/>
      <c r="D195" s="130"/>
      <c r="E195" s="130"/>
      <c r="F195" s="130"/>
      <c r="G195" s="132"/>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0"/>
  <sheetViews>
    <sheetView workbookViewId="0"/>
  </sheetViews>
  <sheetFormatPr defaultRowHeight="14.25" x14ac:dyDescent="0.2"/>
  <cols>
    <col min="1" max="1" width="8.625" style="5" customWidth="1"/>
    <col min="2" max="2" width="36.875" style="5" bestFit="1" customWidth="1"/>
    <col min="3" max="3" width="8.625" style="5" customWidth="1"/>
    <col min="4" max="4" width="15" style="5" bestFit="1" customWidth="1"/>
    <col min="5" max="5" width="14.125" style="5" bestFit="1" customWidth="1"/>
    <col min="6" max="18" width="8.625" style="5" customWidth="1"/>
    <col min="19" max="16384" width="9" style="5"/>
  </cols>
  <sheetData>
    <row r="1" spans="1:26" ht="16.5" x14ac:dyDescent="0.3">
      <c r="A1"/>
      <c r="B1" s="13"/>
      <c r="C1"/>
      <c r="D1"/>
      <c r="E1"/>
      <c r="F1"/>
      <c r="G1"/>
      <c r="H1"/>
      <c r="I1"/>
      <c r="J1"/>
      <c r="K1"/>
      <c r="L1"/>
      <c r="M1"/>
      <c r="N1"/>
      <c r="O1"/>
      <c r="P1"/>
      <c r="Q1"/>
      <c r="R1"/>
      <c r="S1"/>
      <c r="T1"/>
      <c r="U1"/>
      <c r="V1"/>
      <c r="W1"/>
      <c r="X1"/>
      <c r="Y1"/>
      <c r="Z1"/>
    </row>
    <row r="2" spans="1:26" ht="15" customHeight="1" x14ac:dyDescent="0.2">
      <c r="A2"/>
      <c r="B2"/>
      <c r="C2"/>
      <c r="D2"/>
      <c r="E2"/>
      <c r="F2"/>
      <c r="G2"/>
      <c r="H2"/>
      <c r="I2"/>
      <c r="J2"/>
      <c r="K2"/>
      <c r="L2"/>
      <c r="M2"/>
      <c r="N2"/>
      <c r="O2"/>
      <c r="P2"/>
      <c r="Q2"/>
      <c r="R2"/>
      <c r="S2"/>
      <c r="T2"/>
      <c r="U2"/>
      <c r="V2"/>
      <c r="W2"/>
      <c r="X2"/>
      <c r="Y2"/>
      <c r="Z2"/>
    </row>
    <row r="3" spans="1:26" ht="15" customHeight="1" x14ac:dyDescent="0.2">
      <c r="A3"/>
      <c r="B3"/>
      <c r="C3"/>
      <c r="D3" s="8"/>
      <c r="E3"/>
      <c r="F3"/>
      <c r="G3"/>
      <c r="H3"/>
      <c r="I3"/>
      <c r="J3"/>
      <c r="K3"/>
      <c r="L3"/>
      <c r="M3"/>
      <c r="N3"/>
      <c r="O3"/>
      <c r="P3"/>
      <c r="Q3"/>
      <c r="R3"/>
      <c r="S3"/>
      <c r="T3"/>
      <c r="U3"/>
      <c r="V3"/>
      <c r="W3"/>
      <c r="X3"/>
      <c r="Y3"/>
      <c r="Z3"/>
    </row>
    <row r="4" spans="1:26" ht="15" customHeight="1" x14ac:dyDescent="0.2">
      <c r="A4"/>
      <c r="B4"/>
      <c r="C4"/>
      <c r="D4"/>
      <c r="E4"/>
      <c r="F4"/>
      <c r="G4"/>
      <c r="H4"/>
      <c r="I4"/>
      <c r="J4"/>
      <c r="K4"/>
      <c r="L4"/>
      <c r="M4"/>
      <c r="N4"/>
      <c r="O4"/>
      <c r="P4"/>
      <c r="Q4"/>
      <c r="R4"/>
      <c r="S4"/>
      <c r="T4"/>
      <c r="U4"/>
      <c r="V4"/>
      <c r="W4"/>
      <c r="X4"/>
      <c r="Y4"/>
      <c r="Z4"/>
    </row>
    <row r="5" spans="1:26" ht="15" customHeight="1" x14ac:dyDescent="0.2">
      <c r="A5"/>
      <c r="B5"/>
      <c r="C5"/>
      <c r="D5" s="8"/>
      <c r="E5"/>
      <c r="F5"/>
      <c r="G5"/>
      <c r="H5"/>
      <c r="I5"/>
      <c r="J5"/>
      <c r="K5"/>
      <c r="L5"/>
      <c r="M5"/>
      <c r="N5"/>
      <c r="O5"/>
      <c r="P5"/>
      <c r="Q5"/>
      <c r="R5"/>
      <c r="S5"/>
      <c r="T5"/>
      <c r="U5"/>
      <c r="V5"/>
      <c r="W5"/>
      <c r="X5"/>
      <c r="Y5"/>
      <c r="Z5"/>
    </row>
    <row r="6" spans="1:26" ht="15" customHeight="1" x14ac:dyDescent="0.2">
      <c r="A6"/>
      <c r="B6"/>
      <c r="C6"/>
      <c r="D6"/>
      <c r="E6"/>
      <c r="F6"/>
      <c r="G6"/>
      <c r="H6"/>
      <c r="I6"/>
      <c r="J6"/>
      <c r="K6"/>
      <c r="L6"/>
      <c r="M6"/>
      <c r="N6"/>
      <c r="O6"/>
      <c r="P6"/>
      <c r="Q6"/>
      <c r="R6"/>
      <c r="S6"/>
      <c r="T6"/>
      <c r="U6"/>
      <c r="V6"/>
      <c r="W6"/>
      <c r="X6"/>
      <c r="Y6"/>
      <c r="Z6"/>
    </row>
    <row r="7" spans="1:26" ht="15" customHeight="1" x14ac:dyDescent="0.2">
      <c r="A7"/>
      <c r="B7"/>
      <c r="C7"/>
      <c r="D7"/>
      <c r="E7"/>
      <c r="F7"/>
      <c r="G7"/>
      <c r="H7"/>
      <c r="I7"/>
      <c r="J7"/>
      <c r="K7"/>
      <c r="L7"/>
      <c r="M7"/>
      <c r="N7"/>
      <c r="O7"/>
      <c r="P7"/>
      <c r="Q7"/>
      <c r="R7"/>
      <c r="S7"/>
      <c r="T7"/>
      <c r="U7"/>
      <c r="V7"/>
      <c r="W7"/>
      <c r="X7"/>
      <c r="Y7"/>
      <c r="Z7"/>
    </row>
    <row r="8" spans="1:26" x14ac:dyDescent="0.2">
      <c r="A8"/>
      <c r="B8"/>
      <c r="C8"/>
      <c r="D8"/>
      <c r="E8"/>
      <c r="F8"/>
      <c r="G8"/>
      <c r="H8"/>
      <c r="I8"/>
      <c r="J8"/>
      <c r="K8"/>
      <c r="L8"/>
      <c r="M8"/>
      <c r="N8"/>
      <c r="O8"/>
      <c r="P8"/>
      <c r="Q8"/>
      <c r="R8"/>
      <c r="S8"/>
      <c r="T8"/>
      <c r="U8"/>
      <c r="V8"/>
      <c r="W8"/>
      <c r="X8"/>
      <c r="Y8"/>
      <c r="Z8"/>
    </row>
    <row r="9" spans="1:26" x14ac:dyDescent="0.2">
      <c r="A9"/>
      <c r="B9"/>
      <c r="C9"/>
      <c r="D9"/>
      <c r="E9"/>
      <c r="F9"/>
      <c r="G9"/>
      <c r="H9"/>
      <c r="I9"/>
      <c r="J9"/>
      <c r="K9"/>
      <c r="L9"/>
      <c r="M9"/>
      <c r="N9"/>
      <c r="O9"/>
      <c r="P9"/>
      <c r="Q9"/>
      <c r="R9"/>
      <c r="S9"/>
      <c r="T9"/>
      <c r="U9"/>
      <c r="V9"/>
      <c r="W9"/>
      <c r="X9"/>
      <c r="Y9"/>
      <c r="Z9"/>
    </row>
    <row r="10" spans="1:26" x14ac:dyDescent="0.2">
      <c r="A10"/>
      <c r="B10"/>
      <c r="C10"/>
      <c r="D10"/>
      <c r="E10"/>
      <c r="F10"/>
      <c r="G10"/>
      <c r="H10"/>
      <c r="I10"/>
      <c r="J10"/>
      <c r="K10"/>
      <c r="L10"/>
      <c r="M10"/>
      <c r="N10"/>
      <c r="O10"/>
      <c r="P10"/>
      <c r="Q10"/>
      <c r="R10"/>
      <c r="S10"/>
      <c r="T10"/>
      <c r="U10"/>
      <c r="V10"/>
      <c r="W10"/>
      <c r="X10"/>
      <c r="Y10"/>
      <c r="Z10"/>
    </row>
    <row r="11" spans="1:26" x14ac:dyDescent="0.2">
      <c r="A11"/>
      <c r="B11"/>
      <c r="C11"/>
      <c r="D11"/>
      <c r="E11"/>
      <c r="F11"/>
      <c r="G11"/>
      <c r="H11"/>
      <c r="I11"/>
      <c r="J11"/>
      <c r="K11"/>
      <c r="L11"/>
      <c r="M11"/>
      <c r="N11"/>
      <c r="O11"/>
      <c r="P11"/>
      <c r="Q11"/>
      <c r="R11"/>
      <c r="S11"/>
      <c r="T11"/>
      <c r="U11"/>
      <c r="V11"/>
      <c r="W11"/>
      <c r="X11"/>
      <c r="Y11"/>
      <c r="Z11"/>
    </row>
    <row r="12" spans="1:26" x14ac:dyDescent="0.2">
      <c r="A12"/>
      <c r="B12"/>
      <c r="C12"/>
      <c r="D12"/>
      <c r="E12"/>
      <c r="F12"/>
      <c r="G12"/>
      <c r="H12"/>
      <c r="I12"/>
      <c r="J12"/>
      <c r="K12"/>
      <c r="L12"/>
      <c r="M12"/>
      <c r="N12"/>
      <c r="O12"/>
      <c r="P12"/>
      <c r="Q12"/>
      <c r="R12"/>
      <c r="S12"/>
      <c r="T12"/>
      <c r="U12"/>
      <c r="V12"/>
      <c r="W12"/>
      <c r="X12"/>
      <c r="Y12"/>
      <c r="Z12"/>
    </row>
    <row r="13" spans="1:26" x14ac:dyDescent="0.2">
      <c r="A13"/>
      <c r="B13"/>
      <c r="C13"/>
      <c r="D13"/>
      <c r="E13"/>
      <c r="F13"/>
      <c r="G13"/>
      <c r="H13"/>
      <c r="I13"/>
      <c r="J13"/>
      <c r="K13"/>
      <c r="L13"/>
      <c r="M13"/>
      <c r="N13"/>
      <c r="O13"/>
      <c r="P13"/>
      <c r="Q13"/>
      <c r="R13"/>
      <c r="S13"/>
      <c r="T13"/>
      <c r="U13"/>
      <c r="V13"/>
      <c r="W13"/>
      <c r="X13"/>
      <c r="Y13"/>
      <c r="Z13"/>
    </row>
    <row r="14" spans="1:26" x14ac:dyDescent="0.2">
      <c r="A14"/>
      <c r="B14"/>
      <c r="C14"/>
      <c r="D14"/>
      <c r="E14"/>
      <c r="F14"/>
      <c r="G14"/>
      <c r="H14"/>
      <c r="I14"/>
      <c r="J14"/>
      <c r="K14"/>
      <c r="L14"/>
      <c r="M14"/>
      <c r="N14"/>
      <c r="O14"/>
      <c r="P14"/>
      <c r="Q14"/>
      <c r="R14"/>
      <c r="S14"/>
      <c r="T14"/>
      <c r="U14"/>
      <c r="V14"/>
      <c r="W14"/>
      <c r="X14"/>
      <c r="Y14"/>
      <c r="Z14"/>
    </row>
    <row r="15" spans="1:26" x14ac:dyDescent="0.2">
      <c r="A15"/>
      <c r="B15"/>
      <c r="C15"/>
      <c r="D15"/>
      <c r="E15"/>
      <c r="F15"/>
      <c r="G15"/>
      <c r="H15"/>
      <c r="I15"/>
      <c r="J15"/>
      <c r="K15"/>
      <c r="L15"/>
      <c r="M15"/>
      <c r="N15"/>
      <c r="O15"/>
      <c r="P15"/>
      <c r="Q15"/>
      <c r="R15"/>
      <c r="S15"/>
      <c r="T15"/>
      <c r="U15"/>
      <c r="V15"/>
      <c r="W15"/>
      <c r="X15"/>
      <c r="Y15"/>
      <c r="Z15"/>
    </row>
    <row r="16" spans="1:26" x14ac:dyDescent="0.2">
      <c r="A16"/>
      <c r="B16"/>
      <c r="C16"/>
      <c r="D16"/>
      <c r="E16"/>
      <c r="F16"/>
      <c r="G16"/>
      <c r="H16"/>
      <c r="I16"/>
      <c r="J16"/>
      <c r="K16"/>
      <c r="L16"/>
      <c r="M16"/>
      <c r="N16"/>
      <c r="O16"/>
      <c r="P16"/>
      <c r="Q16"/>
      <c r="R16"/>
      <c r="S16"/>
      <c r="T16"/>
      <c r="U16"/>
      <c r="V16"/>
      <c r="W16"/>
      <c r="X16"/>
      <c r="Y16"/>
      <c r="Z16"/>
    </row>
    <row r="17" spans="1:26" x14ac:dyDescent="0.2">
      <c r="A17"/>
      <c r="B17"/>
      <c r="C17"/>
      <c r="D17"/>
      <c r="E17"/>
      <c r="F17"/>
      <c r="G17"/>
      <c r="H17"/>
      <c r="I17"/>
      <c r="J17"/>
      <c r="K17"/>
      <c r="L17"/>
      <c r="M17"/>
      <c r="N17"/>
      <c r="O17"/>
      <c r="P17"/>
      <c r="Q17"/>
      <c r="R17"/>
      <c r="S17"/>
      <c r="T17"/>
      <c r="U17"/>
      <c r="V17"/>
      <c r="W17"/>
      <c r="X17"/>
      <c r="Y17"/>
      <c r="Z17"/>
    </row>
    <row r="18" spans="1:26" x14ac:dyDescent="0.2">
      <c r="A18"/>
      <c r="B18"/>
      <c r="C18"/>
      <c r="D18"/>
      <c r="E18"/>
      <c r="F18"/>
      <c r="G18"/>
      <c r="H18"/>
      <c r="I18"/>
      <c r="J18"/>
      <c r="K18"/>
      <c r="L18"/>
      <c r="M18"/>
      <c r="N18"/>
      <c r="O18"/>
      <c r="P18"/>
      <c r="Q18"/>
      <c r="R18"/>
      <c r="S18"/>
      <c r="T18"/>
      <c r="U18"/>
      <c r="V18"/>
      <c r="W18"/>
      <c r="X18"/>
      <c r="Y18"/>
      <c r="Z18"/>
    </row>
    <row r="19" spans="1:26" x14ac:dyDescent="0.2">
      <c r="A19"/>
      <c r="B19"/>
      <c r="C19"/>
      <c r="D19"/>
      <c r="E19"/>
      <c r="F19"/>
      <c r="G19"/>
      <c r="H19"/>
      <c r="I19"/>
      <c r="J19"/>
      <c r="K19"/>
      <c r="L19"/>
      <c r="M19"/>
      <c r="N19"/>
      <c r="O19"/>
      <c r="P19"/>
      <c r="Q19"/>
      <c r="R19"/>
      <c r="S19"/>
      <c r="T19"/>
      <c r="U19"/>
      <c r="V19"/>
      <c r="W19"/>
      <c r="X19"/>
      <c r="Y19"/>
      <c r="Z19"/>
    </row>
    <row r="20" spans="1:26" x14ac:dyDescent="0.2">
      <c r="A20"/>
      <c r="B20"/>
      <c r="C20"/>
      <c r="D20"/>
      <c r="E20"/>
      <c r="F20"/>
      <c r="G20"/>
      <c r="H20"/>
      <c r="I20"/>
      <c r="J20"/>
      <c r="K20"/>
      <c r="L20"/>
      <c r="M20"/>
      <c r="N20"/>
      <c r="O20"/>
      <c r="P20"/>
      <c r="Q20"/>
      <c r="R20"/>
      <c r="S20"/>
      <c r="T20"/>
      <c r="U20"/>
      <c r="V20"/>
      <c r="W20"/>
      <c r="X20"/>
      <c r="Y20"/>
      <c r="Z20"/>
    </row>
    <row r="21" spans="1:26" x14ac:dyDescent="0.2">
      <c r="A21"/>
      <c r="B21"/>
      <c r="C21"/>
      <c r="D21"/>
      <c r="E21"/>
      <c r="F21"/>
      <c r="G21"/>
      <c r="H21"/>
      <c r="I21"/>
      <c r="J21"/>
      <c r="K21"/>
      <c r="L21"/>
      <c r="M21"/>
      <c r="N21"/>
      <c r="O21"/>
      <c r="P21"/>
      <c r="Q21"/>
      <c r="R21"/>
      <c r="S21"/>
      <c r="T21"/>
      <c r="U21"/>
      <c r="V21"/>
      <c r="W21"/>
      <c r="X21"/>
      <c r="Y21"/>
      <c r="Z21"/>
    </row>
    <row r="22" spans="1:26" x14ac:dyDescent="0.2">
      <c r="A22"/>
      <c r="B22"/>
      <c r="C22"/>
      <c r="D22"/>
      <c r="E22"/>
      <c r="F22"/>
      <c r="G22"/>
      <c r="H22"/>
      <c r="I22"/>
      <c r="J22"/>
      <c r="K22"/>
      <c r="L22"/>
      <c r="M22"/>
      <c r="N22"/>
      <c r="O22"/>
      <c r="P22"/>
      <c r="Q22"/>
      <c r="R22"/>
      <c r="S22"/>
      <c r="T22"/>
      <c r="U22"/>
      <c r="V22"/>
      <c r="W22"/>
      <c r="X22"/>
      <c r="Y22"/>
      <c r="Z22"/>
    </row>
    <row r="23" spans="1:26" x14ac:dyDescent="0.2">
      <c r="A23"/>
      <c r="B23"/>
      <c r="C23"/>
      <c r="D23"/>
      <c r="E23"/>
      <c r="F23"/>
      <c r="G23"/>
      <c r="H23"/>
      <c r="I23"/>
      <c r="J23"/>
      <c r="K23"/>
      <c r="L23"/>
      <c r="M23"/>
      <c r="N23"/>
      <c r="O23"/>
      <c r="P23"/>
      <c r="Q23"/>
      <c r="R23"/>
      <c r="S23"/>
      <c r="T23"/>
      <c r="U23"/>
      <c r="V23"/>
      <c r="W23"/>
      <c r="X23"/>
      <c r="Y23"/>
      <c r="Z23"/>
    </row>
    <row r="24" spans="1:26" x14ac:dyDescent="0.2">
      <c r="A24"/>
      <c r="B24"/>
      <c r="C24"/>
      <c r="D24"/>
      <c r="E24"/>
      <c r="F24"/>
      <c r="G24"/>
      <c r="H24"/>
      <c r="I24"/>
      <c r="J24"/>
      <c r="K24"/>
      <c r="L24"/>
      <c r="M24"/>
      <c r="N24"/>
      <c r="O24"/>
      <c r="P24"/>
      <c r="Q24"/>
      <c r="R24"/>
      <c r="S24"/>
      <c r="T24"/>
      <c r="U24"/>
      <c r="V24"/>
      <c r="W24"/>
      <c r="X24"/>
      <c r="Y24"/>
      <c r="Z24"/>
    </row>
    <row r="25" spans="1:26" x14ac:dyDescent="0.2">
      <c r="A25"/>
      <c r="B25"/>
      <c r="C25"/>
      <c r="D25"/>
      <c r="E25"/>
      <c r="F25"/>
      <c r="G25"/>
      <c r="H25"/>
      <c r="I25"/>
      <c r="J25"/>
      <c r="K25"/>
      <c r="L25"/>
      <c r="M25"/>
      <c r="N25"/>
      <c r="O25"/>
      <c r="P25"/>
      <c r="Q25"/>
      <c r="R25"/>
      <c r="S25"/>
      <c r="T25"/>
      <c r="U25"/>
      <c r="V25"/>
      <c r="W25"/>
      <c r="X25"/>
      <c r="Y25"/>
      <c r="Z25"/>
    </row>
    <row r="26" spans="1:26" x14ac:dyDescent="0.2">
      <c r="A26"/>
      <c r="B26"/>
      <c r="C26"/>
      <c r="D26"/>
      <c r="E26"/>
      <c r="F26"/>
      <c r="G26"/>
      <c r="H26"/>
      <c r="I26"/>
      <c r="J26"/>
      <c r="K26"/>
      <c r="L26"/>
      <c r="M26"/>
      <c r="N26"/>
      <c r="O26"/>
      <c r="P26"/>
      <c r="Q26"/>
      <c r="R26"/>
      <c r="S26"/>
      <c r="T26"/>
      <c r="U26"/>
      <c r="V26"/>
      <c r="W26"/>
      <c r="X26"/>
      <c r="Y26"/>
      <c r="Z26"/>
    </row>
    <row r="27" spans="1:26" x14ac:dyDescent="0.2">
      <c r="A27"/>
      <c r="B27"/>
      <c r="C27"/>
      <c r="D27"/>
      <c r="E27"/>
      <c r="F27"/>
      <c r="G27"/>
      <c r="H27"/>
      <c r="I27"/>
      <c r="J27"/>
      <c r="K27"/>
      <c r="L27"/>
      <c r="M27"/>
      <c r="N27"/>
      <c r="O27"/>
      <c r="P27"/>
      <c r="Q27"/>
      <c r="R27"/>
      <c r="S27"/>
      <c r="T27"/>
      <c r="U27"/>
      <c r="V27"/>
      <c r="W27"/>
      <c r="X27"/>
      <c r="Y27"/>
      <c r="Z27"/>
    </row>
    <row r="28" spans="1:26" x14ac:dyDescent="0.2">
      <c r="A28"/>
      <c r="B28"/>
      <c r="C28"/>
      <c r="D28"/>
      <c r="E28"/>
      <c r="F28"/>
      <c r="G28"/>
      <c r="H28"/>
      <c r="I28"/>
      <c r="J28"/>
      <c r="K28"/>
      <c r="L28"/>
      <c r="M28"/>
      <c r="N28"/>
      <c r="O28"/>
      <c r="P28"/>
      <c r="Q28"/>
      <c r="R28"/>
      <c r="S28"/>
      <c r="T28"/>
      <c r="U28"/>
      <c r="V28"/>
      <c r="W28"/>
      <c r="X28"/>
      <c r="Y28"/>
      <c r="Z28"/>
    </row>
    <row r="29" spans="1:26" x14ac:dyDescent="0.2">
      <c r="A29"/>
      <c r="B29"/>
      <c r="C29"/>
      <c r="D29"/>
      <c r="E29"/>
      <c r="F29"/>
      <c r="G29"/>
      <c r="H29"/>
      <c r="I29"/>
      <c r="J29"/>
      <c r="K29"/>
      <c r="L29"/>
      <c r="M29"/>
      <c r="N29"/>
      <c r="O29"/>
      <c r="P29"/>
      <c r="Q29"/>
      <c r="R29"/>
      <c r="S29"/>
      <c r="T29"/>
      <c r="U29"/>
      <c r="V29"/>
      <c r="W29"/>
      <c r="X29"/>
      <c r="Y29"/>
      <c r="Z29"/>
    </row>
    <row r="30" spans="1:26" x14ac:dyDescent="0.2">
      <c r="A30"/>
      <c r="B30"/>
      <c r="C30"/>
      <c r="D30"/>
      <c r="E30"/>
      <c r="F30"/>
      <c r="G30"/>
      <c r="H30"/>
      <c r="I30"/>
      <c r="J30"/>
      <c r="K30"/>
      <c r="L30"/>
      <c r="M30"/>
      <c r="N30"/>
      <c r="O30"/>
      <c r="P30"/>
      <c r="Q30"/>
      <c r="R30"/>
      <c r="S30"/>
      <c r="T30"/>
      <c r="U30"/>
      <c r="V30"/>
      <c r="W30"/>
      <c r="X30"/>
      <c r="Y30"/>
      <c r="Z30"/>
    </row>
    <row r="31" spans="1:26" x14ac:dyDescent="0.2">
      <c r="A31"/>
      <c r="B31"/>
      <c r="C31"/>
      <c r="D31"/>
      <c r="E31"/>
      <c r="F31"/>
      <c r="G31"/>
      <c r="H31"/>
      <c r="I31"/>
      <c r="J31"/>
      <c r="K31"/>
      <c r="L31"/>
      <c r="M31"/>
      <c r="N31"/>
      <c r="O31"/>
      <c r="P31"/>
      <c r="Q31"/>
      <c r="R31"/>
      <c r="S31"/>
      <c r="T31"/>
      <c r="U31"/>
      <c r="V31"/>
      <c r="W31"/>
      <c r="X31"/>
      <c r="Y31"/>
      <c r="Z31"/>
    </row>
    <row r="32" spans="1:26" x14ac:dyDescent="0.2">
      <c r="A32"/>
      <c r="B32"/>
      <c r="C32"/>
      <c r="D32"/>
      <c r="E32"/>
      <c r="F32"/>
      <c r="G32"/>
      <c r="H32"/>
      <c r="I32"/>
      <c r="J32"/>
      <c r="K32"/>
      <c r="L32"/>
      <c r="M32"/>
      <c r="N32"/>
      <c r="O32"/>
      <c r="P32"/>
      <c r="Q32"/>
      <c r="R32"/>
      <c r="S32"/>
      <c r="T32"/>
      <c r="U32"/>
      <c r="V32"/>
      <c r="W32"/>
      <c r="X32"/>
      <c r="Y32"/>
      <c r="Z32"/>
    </row>
    <row r="33" spans="1:26" x14ac:dyDescent="0.2">
      <c r="A33"/>
      <c r="B33"/>
      <c r="C33"/>
      <c r="D33"/>
      <c r="E33"/>
      <c r="F33"/>
      <c r="G33"/>
      <c r="H33"/>
      <c r="I33"/>
      <c r="J33"/>
      <c r="K33"/>
      <c r="L33"/>
      <c r="M33"/>
      <c r="N33"/>
      <c r="O33"/>
      <c r="P33"/>
      <c r="Q33"/>
      <c r="R33"/>
      <c r="S33"/>
      <c r="T33"/>
      <c r="U33"/>
      <c r="V33"/>
      <c r="W33"/>
      <c r="X33"/>
      <c r="Y33"/>
      <c r="Z33"/>
    </row>
    <row r="34" spans="1:26" x14ac:dyDescent="0.2">
      <c r="A34"/>
      <c r="B34"/>
      <c r="C34"/>
      <c r="D34"/>
      <c r="E34"/>
      <c r="F34"/>
      <c r="G34"/>
      <c r="H34"/>
      <c r="I34"/>
      <c r="J34"/>
      <c r="K34"/>
      <c r="L34"/>
      <c r="M34"/>
      <c r="N34"/>
      <c r="O34"/>
      <c r="P34"/>
      <c r="Q34"/>
      <c r="R34"/>
      <c r="S34"/>
      <c r="T34"/>
      <c r="U34"/>
      <c r="V34"/>
      <c r="W34"/>
      <c r="X34"/>
      <c r="Y34"/>
      <c r="Z34"/>
    </row>
    <row r="35" spans="1:26" x14ac:dyDescent="0.2">
      <c r="A35"/>
      <c r="B35"/>
      <c r="C35"/>
      <c r="D35"/>
      <c r="E35"/>
      <c r="F35"/>
      <c r="G35"/>
      <c r="H35"/>
      <c r="I35"/>
      <c r="J35"/>
      <c r="K35"/>
      <c r="L35"/>
      <c r="M35"/>
      <c r="N35"/>
      <c r="O35"/>
      <c r="P35"/>
      <c r="Q35"/>
      <c r="R35"/>
      <c r="S35"/>
      <c r="T35"/>
      <c r="U35"/>
      <c r="V35"/>
      <c r="W35"/>
      <c r="X35"/>
      <c r="Y35"/>
      <c r="Z35"/>
    </row>
    <row r="36" spans="1:26" x14ac:dyDescent="0.2">
      <c r="A36"/>
      <c r="B36"/>
      <c r="C36"/>
      <c r="D36"/>
      <c r="E36"/>
      <c r="F36"/>
      <c r="G36"/>
      <c r="H36"/>
      <c r="I36"/>
      <c r="J36"/>
      <c r="K36"/>
      <c r="L36"/>
      <c r="M36"/>
      <c r="N36"/>
      <c r="O36"/>
      <c r="P36"/>
      <c r="Q36"/>
      <c r="R36"/>
      <c r="S36"/>
      <c r="T36"/>
      <c r="U36"/>
      <c r="V36"/>
      <c r="W36"/>
      <c r="X36"/>
      <c r="Y36"/>
      <c r="Z36"/>
    </row>
    <row r="37" spans="1:26" x14ac:dyDescent="0.2">
      <c r="A37"/>
      <c r="B37"/>
      <c r="C37"/>
      <c r="D37"/>
      <c r="E37"/>
      <c r="F37"/>
      <c r="G37"/>
      <c r="H37"/>
      <c r="I37"/>
      <c r="J37"/>
      <c r="K37"/>
      <c r="L37"/>
      <c r="M37"/>
      <c r="N37"/>
      <c r="O37"/>
      <c r="P37"/>
      <c r="Q37"/>
      <c r="R37"/>
      <c r="S37"/>
      <c r="T37"/>
      <c r="U37"/>
      <c r="V37"/>
      <c r="W37"/>
      <c r="X37"/>
      <c r="Y37"/>
      <c r="Z37"/>
    </row>
    <row r="38" spans="1:26" x14ac:dyDescent="0.2">
      <c r="A38"/>
      <c r="B38"/>
      <c r="C38"/>
      <c r="D38"/>
      <c r="E38"/>
      <c r="F38"/>
      <c r="G38"/>
      <c r="H38"/>
      <c r="I38"/>
      <c r="J38"/>
      <c r="K38"/>
      <c r="L38"/>
      <c r="M38"/>
      <c r="N38"/>
      <c r="O38"/>
      <c r="P38"/>
      <c r="Q38"/>
      <c r="R38"/>
      <c r="S38"/>
      <c r="T38"/>
      <c r="U38"/>
      <c r="V38"/>
      <c r="W38"/>
      <c r="X38"/>
      <c r="Y38"/>
      <c r="Z38"/>
    </row>
    <row r="39" spans="1:26" x14ac:dyDescent="0.2">
      <c r="A39"/>
      <c r="B39"/>
      <c r="C39"/>
      <c r="D39"/>
      <c r="E39"/>
      <c r="F39"/>
      <c r="G39"/>
      <c r="H39"/>
      <c r="I39"/>
      <c r="J39"/>
      <c r="K39"/>
      <c r="L39"/>
      <c r="M39"/>
      <c r="N39"/>
      <c r="O39"/>
      <c r="P39"/>
      <c r="Q39"/>
      <c r="R39"/>
      <c r="S39"/>
      <c r="T39"/>
      <c r="U39"/>
      <c r="V39"/>
      <c r="W39"/>
      <c r="X39"/>
      <c r="Y39"/>
      <c r="Z39"/>
    </row>
    <row r="40" spans="1:26" x14ac:dyDescent="0.2">
      <c r="A40"/>
      <c r="B40"/>
      <c r="C40"/>
      <c r="D40"/>
      <c r="E40"/>
      <c r="F40"/>
      <c r="G40"/>
      <c r="H40"/>
      <c r="I40"/>
      <c r="J40"/>
      <c r="K40"/>
      <c r="L40"/>
      <c r="M40"/>
      <c r="N40"/>
      <c r="O40"/>
      <c r="P40"/>
      <c r="Q40"/>
      <c r="R40"/>
      <c r="S40"/>
      <c r="T40"/>
      <c r="U40"/>
      <c r="V40"/>
      <c r="W40"/>
      <c r="X40"/>
      <c r="Y40"/>
      <c r="Z40"/>
    </row>
    <row r="41" spans="1:26" x14ac:dyDescent="0.2">
      <c r="A41"/>
      <c r="B41"/>
      <c r="C41"/>
      <c r="D41"/>
      <c r="E41"/>
      <c r="F41"/>
      <c r="G41"/>
      <c r="H41"/>
      <c r="I41"/>
      <c r="J41"/>
      <c r="K41"/>
      <c r="L41"/>
      <c r="M41"/>
      <c r="N41"/>
      <c r="O41"/>
      <c r="P41"/>
      <c r="Q41"/>
      <c r="R41"/>
      <c r="S41"/>
      <c r="T41"/>
      <c r="U41"/>
      <c r="V41"/>
      <c r="W41"/>
      <c r="X41"/>
      <c r="Y41"/>
      <c r="Z41"/>
    </row>
    <row r="42" spans="1:26" x14ac:dyDescent="0.2">
      <c r="A42"/>
      <c r="B42"/>
      <c r="C42"/>
      <c r="D42"/>
      <c r="E42"/>
      <c r="F42"/>
      <c r="G42"/>
      <c r="H42"/>
      <c r="I42"/>
      <c r="J42"/>
      <c r="K42"/>
      <c r="L42"/>
      <c r="M42"/>
      <c r="N42"/>
      <c r="O42"/>
      <c r="P42"/>
      <c r="Q42"/>
      <c r="R42"/>
      <c r="S42"/>
      <c r="T42"/>
      <c r="U42"/>
      <c r="V42"/>
      <c r="W42"/>
      <c r="X42"/>
      <c r="Y42"/>
      <c r="Z42"/>
    </row>
    <row r="43" spans="1:26" x14ac:dyDescent="0.2">
      <c r="A43"/>
      <c r="B43"/>
      <c r="C43"/>
      <c r="D43"/>
      <c r="E43"/>
      <c r="F43"/>
      <c r="G43"/>
      <c r="H43"/>
      <c r="I43"/>
      <c r="J43"/>
      <c r="K43"/>
      <c r="L43"/>
      <c r="M43"/>
      <c r="N43"/>
      <c r="O43"/>
      <c r="P43"/>
      <c r="Q43"/>
      <c r="R43"/>
      <c r="S43"/>
      <c r="T43"/>
      <c r="U43"/>
      <c r="V43"/>
      <c r="W43"/>
      <c r="X43"/>
      <c r="Y43"/>
      <c r="Z43"/>
    </row>
    <row r="44" spans="1:26" x14ac:dyDescent="0.2">
      <c r="A44"/>
      <c r="B44"/>
      <c r="C44"/>
      <c r="D44"/>
      <c r="E44"/>
      <c r="F44"/>
      <c r="G44"/>
      <c r="H44"/>
      <c r="I44"/>
      <c r="J44"/>
      <c r="K44"/>
      <c r="L44"/>
      <c r="M44"/>
      <c r="N44"/>
      <c r="O44"/>
      <c r="P44"/>
      <c r="Q44"/>
      <c r="R44"/>
      <c r="S44"/>
      <c r="T44"/>
      <c r="U44"/>
      <c r="V44"/>
      <c r="W44"/>
      <c r="X44"/>
      <c r="Y44"/>
      <c r="Z44"/>
    </row>
    <row r="45" spans="1:26" x14ac:dyDescent="0.2">
      <c r="A45"/>
      <c r="B45"/>
      <c r="C45"/>
      <c r="D45"/>
      <c r="E45"/>
      <c r="F45"/>
      <c r="G45"/>
      <c r="H45"/>
      <c r="I45"/>
      <c r="J45"/>
      <c r="K45"/>
      <c r="L45"/>
      <c r="M45"/>
      <c r="N45"/>
      <c r="O45"/>
      <c r="P45"/>
      <c r="Q45"/>
      <c r="R45"/>
      <c r="S45"/>
      <c r="T45"/>
      <c r="U45"/>
      <c r="V45"/>
      <c r="W45"/>
      <c r="X45"/>
      <c r="Y45"/>
      <c r="Z45"/>
    </row>
    <row r="46" spans="1:26" x14ac:dyDescent="0.2">
      <c r="A46"/>
      <c r="B46"/>
      <c r="C46"/>
      <c r="D46"/>
      <c r="E46"/>
      <c r="F46"/>
      <c r="G46"/>
      <c r="H46"/>
      <c r="I46"/>
      <c r="J46"/>
      <c r="K46"/>
      <c r="L46"/>
      <c r="M46"/>
      <c r="N46"/>
      <c r="O46"/>
      <c r="P46"/>
      <c r="Q46"/>
      <c r="R46"/>
      <c r="S46"/>
      <c r="T46"/>
      <c r="U46"/>
      <c r="V46"/>
      <c r="W46"/>
      <c r="X46"/>
      <c r="Y46"/>
      <c r="Z46"/>
    </row>
    <row r="47" spans="1:26" x14ac:dyDescent="0.2">
      <c r="A47"/>
      <c r="B47"/>
      <c r="C47"/>
      <c r="D47"/>
      <c r="E47"/>
      <c r="F47"/>
      <c r="G47"/>
      <c r="H47"/>
      <c r="I47"/>
      <c r="J47"/>
      <c r="K47"/>
      <c r="L47"/>
      <c r="M47"/>
      <c r="N47"/>
      <c r="O47"/>
      <c r="P47"/>
      <c r="Q47"/>
      <c r="R47"/>
      <c r="S47"/>
      <c r="T47"/>
      <c r="U47"/>
      <c r="V47"/>
      <c r="W47"/>
      <c r="X47"/>
      <c r="Y47"/>
      <c r="Z47"/>
    </row>
    <row r="48" spans="1:26" x14ac:dyDescent="0.2">
      <c r="A48"/>
      <c r="B48"/>
      <c r="C48"/>
      <c r="D48"/>
      <c r="E48"/>
      <c r="F48"/>
      <c r="G48"/>
      <c r="H48"/>
      <c r="I48"/>
      <c r="J48"/>
      <c r="K48"/>
      <c r="L48"/>
      <c r="M48"/>
      <c r="N48"/>
      <c r="O48"/>
      <c r="P48"/>
      <c r="Q48"/>
      <c r="R48"/>
      <c r="S48"/>
      <c r="T48"/>
      <c r="U48"/>
      <c r="V48"/>
      <c r="W48"/>
      <c r="X48"/>
      <c r="Y48"/>
      <c r="Z48"/>
    </row>
    <row r="49" spans="1:26" x14ac:dyDescent="0.2">
      <c r="A49"/>
      <c r="B49"/>
      <c r="C49"/>
      <c r="D49"/>
      <c r="E49"/>
      <c r="F49"/>
      <c r="G49"/>
      <c r="H49"/>
      <c r="I49"/>
      <c r="J49"/>
      <c r="K49"/>
      <c r="L49"/>
      <c r="M49"/>
      <c r="N49"/>
      <c r="O49"/>
      <c r="P49"/>
      <c r="Q49"/>
      <c r="R49"/>
      <c r="S49"/>
      <c r="T49"/>
      <c r="U49"/>
      <c r="V49"/>
      <c r="W49"/>
      <c r="X49"/>
      <c r="Y49"/>
      <c r="Z49"/>
    </row>
    <row r="50" spans="1:26" x14ac:dyDescent="0.2">
      <c r="A50"/>
      <c r="B50"/>
      <c r="C50"/>
      <c r="D50"/>
      <c r="E50"/>
      <c r="F50"/>
      <c r="G50"/>
      <c r="H50"/>
      <c r="I50"/>
      <c r="J50"/>
      <c r="K50"/>
      <c r="L50"/>
      <c r="M50"/>
      <c r="N50"/>
      <c r="O50"/>
      <c r="P50"/>
      <c r="Q50"/>
      <c r="R50"/>
      <c r="S50"/>
      <c r="T50"/>
      <c r="U50"/>
      <c r="V50"/>
      <c r="W50"/>
      <c r="X50"/>
      <c r="Y50"/>
      <c r="Z50"/>
    </row>
    <row r="51" spans="1:26" x14ac:dyDescent="0.2">
      <c r="A51"/>
      <c r="B51"/>
      <c r="C51"/>
      <c r="D51"/>
      <c r="E51"/>
      <c r="F51"/>
      <c r="G51"/>
      <c r="H51"/>
      <c r="I51"/>
      <c r="J51"/>
      <c r="K51"/>
      <c r="L51"/>
      <c r="M51"/>
      <c r="N51"/>
      <c r="O51"/>
      <c r="P51"/>
      <c r="Q51"/>
      <c r="R51"/>
      <c r="S51"/>
      <c r="T51"/>
      <c r="U51"/>
      <c r="V51"/>
      <c r="W51"/>
      <c r="X51"/>
      <c r="Y51"/>
      <c r="Z51"/>
    </row>
    <row r="52" spans="1:26" x14ac:dyDescent="0.2">
      <c r="A52"/>
      <c r="B52"/>
      <c r="C52"/>
      <c r="D52"/>
      <c r="E52"/>
      <c r="F52"/>
      <c r="G52"/>
      <c r="H52"/>
      <c r="I52"/>
      <c r="J52"/>
      <c r="K52"/>
      <c r="L52"/>
      <c r="M52"/>
      <c r="N52"/>
      <c r="O52"/>
      <c r="P52"/>
      <c r="Q52"/>
      <c r="R52"/>
      <c r="S52"/>
      <c r="T52"/>
      <c r="U52"/>
      <c r="V52"/>
      <c r="W52"/>
      <c r="X52"/>
      <c r="Y52"/>
      <c r="Z52"/>
    </row>
    <row r="53" spans="1:26" x14ac:dyDescent="0.2">
      <c r="A53"/>
      <c r="B53"/>
      <c r="C53"/>
      <c r="D53"/>
      <c r="E53"/>
      <c r="F53"/>
      <c r="G53"/>
      <c r="H53"/>
      <c r="I53"/>
      <c r="J53"/>
      <c r="K53"/>
      <c r="L53"/>
      <c r="M53"/>
      <c r="N53"/>
      <c r="O53"/>
      <c r="P53"/>
      <c r="Q53"/>
      <c r="R53"/>
      <c r="S53"/>
      <c r="T53"/>
      <c r="U53"/>
      <c r="V53"/>
      <c r="W53"/>
      <c r="X53"/>
      <c r="Y53"/>
      <c r="Z53"/>
    </row>
    <row r="54" spans="1:26" x14ac:dyDescent="0.2">
      <c r="A54"/>
      <c r="B54"/>
      <c r="C54"/>
      <c r="D54"/>
      <c r="E54"/>
      <c r="F54"/>
      <c r="G54"/>
      <c r="H54"/>
      <c r="I54"/>
      <c r="J54"/>
      <c r="K54"/>
      <c r="L54"/>
      <c r="M54"/>
      <c r="N54"/>
      <c r="O54"/>
      <c r="P54"/>
      <c r="Q54"/>
      <c r="R54"/>
      <c r="S54"/>
      <c r="T54"/>
      <c r="U54"/>
      <c r="V54"/>
      <c r="W54"/>
      <c r="X54"/>
      <c r="Y54"/>
      <c r="Z54"/>
    </row>
    <row r="55" spans="1:26" x14ac:dyDescent="0.2">
      <c r="A55"/>
      <c r="B55"/>
      <c r="C55"/>
      <c r="D55"/>
      <c r="E55"/>
      <c r="F55"/>
      <c r="G55"/>
      <c r="H55"/>
      <c r="I55"/>
      <c r="J55"/>
      <c r="K55"/>
      <c r="L55"/>
      <c r="M55"/>
      <c r="N55"/>
      <c r="O55"/>
      <c r="P55"/>
      <c r="Q55"/>
      <c r="R55"/>
      <c r="S55"/>
      <c r="T55"/>
      <c r="U55"/>
      <c r="V55"/>
      <c r="W55"/>
      <c r="X55"/>
      <c r="Y55"/>
      <c r="Z55"/>
    </row>
    <row r="56" spans="1:26" x14ac:dyDescent="0.2">
      <c r="A56"/>
      <c r="B56"/>
      <c r="C56"/>
      <c r="D56"/>
      <c r="E56"/>
      <c r="F56"/>
      <c r="G56"/>
      <c r="H56"/>
      <c r="I56"/>
      <c r="J56"/>
      <c r="K56"/>
      <c r="L56"/>
      <c r="M56"/>
      <c r="N56"/>
      <c r="O56"/>
      <c r="P56"/>
      <c r="Q56"/>
      <c r="R56"/>
      <c r="S56"/>
      <c r="T56"/>
      <c r="U56"/>
      <c r="V56"/>
      <c r="W56"/>
      <c r="X56"/>
      <c r="Y56"/>
      <c r="Z56"/>
    </row>
    <row r="57" spans="1:26" x14ac:dyDescent="0.2">
      <c r="A57"/>
      <c r="B57"/>
      <c r="C57"/>
      <c r="D57"/>
      <c r="E57"/>
      <c r="F57"/>
      <c r="G57"/>
      <c r="H57"/>
      <c r="I57"/>
      <c r="J57"/>
      <c r="K57"/>
      <c r="L57"/>
      <c r="M57"/>
      <c r="N57"/>
      <c r="O57"/>
      <c r="P57"/>
      <c r="Q57"/>
      <c r="R57"/>
      <c r="S57"/>
      <c r="T57"/>
      <c r="U57"/>
      <c r="V57"/>
      <c r="W57"/>
      <c r="X57"/>
      <c r="Y57"/>
      <c r="Z57"/>
    </row>
    <row r="58" spans="1:26" x14ac:dyDescent="0.2">
      <c r="A58"/>
      <c r="B58"/>
      <c r="C58"/>
      <c r="D58"/>
      <c r="E58"/>
      <c r="F58"/>
      <c r="G58"/>
      <c r="H58"/>
      <c r="I58"/>
      <c r="J58"/>
      <c r="K58"/>
      <c r="L58"/>
      <c r="M58"/>
      <c r="N58"/>
      <c r="O58"/>
      <c r="P58"/>
      <c r="Q58"/>
      <c r="R58"/>
      <c r="S58"/>
      <c r="T58"/>
      <c r="U58"/>
      <c r="V58"/>
      <c r="W58"/>
      <c r="X58"/>
      <c r="Y58"/>
      <c r="Z58"/>
    </row>
    <row r="59" spans="1:26" x14ac:dyDescent="0.2">
      <c r="A59"/>
      <c r="B59"/>
      <c r="C59"/>
      <c r="D59"/>
      <c r="E59"/>
      <c r="F59"/>
      <c r="G59"/>
      <c r="H59"/>
      <c r="I59"/>
      <c r="J59"/>
      <c r="K59"/>
      <c r="L59"/>
      <c r="M59"/>
      <c r="N59"/>
      <c r="O59"/>
      <c r="P59"/>
      <c r="Q59"/>
      <c r="R59"/>
      <c r="S59"/>
      <c r="T59"/>
      <c r="U59"/>
      <c r="V59"/>
      <c r="W59"/>
      <c r="X59"/>
      <c r="Y59"/>
      <c r="Z59"/>
    </row>
    <row r="60" spans="1:26" x14ac:dyDescent="0.2">
      <c r="A60"/>
      <c r="B60"/>
      <c r="C60"/>
      <c r="D60"/>
      <c r="E60"/>
      <c r="F60"/>
      <c r="G60"/>
      <c r="H60"/>
      <c r="I60"/>
      <c r="J60"/>
      <c r="K60"/>
      <c r="L60"/>
      <c r="M60"/>
      <c r="N60"/>
      <c r="O60"/>
      <c r="P60"/>
      <c r="Q60"/>
      <c r="R60"/>
      <c r="S60"/>
      <c r="T60"/>
      <c r="U60"/>
      <c r="V60"/>
      <c r="W60"/>
      <c r="X60"/>
      <c r="Y60"/>
      <c r="Z60"/>
    </row>
    <row r="61" spans="1:26" x14ac:dyDescent="0.2">
      <c r="A61"/>
      <c r="B61"/>
      <c r="C61"/>
      <c r="D61"/>
      <c r="E61"/>
      <c r="F61"/>
      <c r="G61"/>
      <c r="H61"/>
      <c r="I61"/>
      <c r="J61"/>
      <c r="K61"/>
      <c r="L61"/>
      <c r="M61"/>
      <c r="N61"/>
      <c r="O61"/>
      <c r="P61"/>
      <c r="Q61"/>
      <c r="R61"/>
      <c r="S61"/>
      <c r="T61"/>
      <c r="U61"/>
      <c r="V61"/>
      <c r="W61"/>
      <c r="X61"/>
      <c r="Y61"/>
      <c r="Z61"/>
    </row>
    <row r="62" spans="1:26" x14ac:dyDescent="0.2">
      <c r="A62"/>
      <c r="B62"/>
      <c r="C62"/>
      <c r="D62"/>
      <c r="E62"/>
      <c r="F62"/>
      <c r="G62"/>
      <c r="H62"/>
      <c r="I62"/>
      <c r="J62"/>
      <c r="K62"/>
      <c r="L62"/>
      <c r="M62"/>
      <c r="N62"/>
      <c r="O62"/>
      <c r="P62"/>
      <c r="Q62"/>
      <c r="R62"/>
      <c r="S62"/>
      <c r="T62"/>
      <c r="U62"/>
      <c r="V62"/>
      <c r="W62"/>
      <c r="X62"/>
      <c r="Y62"/>
      <c r="Z62"/>
    </row>
    <row r="63" spans="1:26" x14ac:dyDescent="0.2">
      <c r="A63"/>
      <c r="B63"/>
      <c r="C63"/>
      <c r="D63"/>
      <c r="E63"/>
      <c r="F63"/>
      <c r="G63"/>
      <c r="H63"/>
      <c r="I63"/>
      <c r="J63"/>
      <c r="K63"/>
      <c r="L63"/>
      <c r="M63"/>
      <c r="N63"/>
      <c r="O63"/>
      <c r="P63"/>
      <c r="Q63"/>
      <c r="R63"/>
      <c r="S63"/>
      <c r="T63"/>
      <c r="U63"/>
      <c r="V63"/>
      <c r="W63"/>
      <c r="X63"/>
      <c r="Y63"/>
      <c r="Z63"/>
    </row>
    <row r="64" spans="1:26" x14ac:dyDescent="0.2">
      <c r="A64"/>
      <c r="B64"/>
      <c r="C64"/>
      <c r="D64"/>
      <c r="E64"/>
      <c r="F64"/>
      <c r="G64"/>
      <c r="H64"/>
      <c r="I64"/>
      <c r="J64"/>
      <c r="K64"/>
      <c r="L64"/>
      <c r="M64"/>
      <c r="N64"/>
      <c r="O64"/>
      <c r="P64"/>
      <c r="Q64"/>
      <c r="R64"/>
      <c r="S64"/>
      <c r="T64"/>
      <c r="U64"/>
      <c r="V64"/>
      <c r="W64"/>
      <c r="X64"/>
      <c r="Y64"/>
      <c r="Z64"/>
    </row>
    <row r="65" spans="1:26" x14ac:dyDescent="0.2">
      <c r="A65"/>
      <c r="B65"/>
      <c r="C65"/>
      <c r="D65"/>
      <c r="E65"/>
      <c r="F65"/>
      <c r="G65"/>
      <c r="H65"/>
      <c r="I65"/>
      <c r="J65"/>
      <c r="K65"/>
      <c r="L65"/>
      <c r="M65"/>
      <c r="N65"/>
      <c r="O65"/>
      <c r="P65"/>
      <c r="Q65"/>
      <c r="R65"/>
      <c r="S65"/>
      <c r="T65"/>
      <c r="U65"/>
      <c r="V65"/>
      <c r="W65"/>
      <c r="X65"/>
      <c r="Y65"/>
      <c r="Z65"/>
    </row>
    <row r="66" spans="1:26" x14ac:dyDescent="0.2">
      <c r="A66"/>
      <c r="B66"/>
      <c r="C66"/>
      <c r="D66"/>
      <c r="E66"/>
      <c r="F66"/>
      <c r="G66"/>
      <c r="H66"/>
      <c r="I66"/>
      <c r="J66"/>
      <c r="K66"/>
      <c r="L66"/>
      <c r="M66"/>
      <c r="N66"/>
      <c r="O66"/>
      <c r="P66"/>
      <c r="Q66"/>
      <c r="R66"/>
      <c r="S66"/>
      <c r="T66"/>
      <c r="U66"/>
      <c r="V66"/>
      <c r="W66"/>
      <c r="X66"/>
      <c r="Y66"/>
      <c r="Z66"/>
    </row>
    <row r="67" spans="1:26" x14ac:dyDescent="0.2">
      <c r="A67"/>
      <c r="B67"/>
      <c r="C67"/>
      <c r="D67"/>
      <c r="E67"/>
      <c r="F67"/>
      <c r="G67"/>
      <c r="H67"/>
      <c r="I67"/>
      <c r="J67"/>
      <c r="K67"/>
      <c r="L67"/>
      <c r="M67"/>
      <c r="N67"/>
      <c r="O67"/>
      <c r="P67"/>
      <c r="Q67"/>
      <c r="R67"/>
      <c r="S67"/>
      <c r="T67"/>
      <c r="U67"/>
      <c r="V67"/>
      <c r="W67"/>
      <c r="X67"/>
      <c r="Y67"/>
      <c r="Z67"/>
    </row>
    <row r="68" spans="1:26" x14ac:dyDescent="0.2">
      <c r="A68"/>
      <c r="B68"/>
      <c r="C68"/>
      <c r="D68"/>
      <c r="E68"/>
      <c r="F68"/>
      <c r="G68"/>
      <c r="H68"/>
      <c r="I68"/>
      <c r="J68"/>
      <c r="K68"/>
      <c r="L68"/>
      <c r="M68"/>
      <c r="N68"/>
      <c r="O68"/>
      <c r="P68"/>
      <c r="Q68"/>
      <c r="R68"/>
      <c r="S68"/>
      <c r="T68"/>
      <c r="U68"/>
      <c r="V68"/>
      <c r="W68"/>
      <c r="X68"/>
      <c r="Y68"/>
      <c r="Z68"/>
    </row>
    <row r="69" spans="1:26" x14ac:dyDescent="0.2">
      <c r="A69"/>
      <c r="B69"/>
      <c r="C69"/>
      <c r="D69"/>
      <c r="E69"/>
      <c r="F69"/>
      <c r="G69"/>
      <c r="H69"/>
      <c r="I69"/>
      <c r="J69"/>
      <c r="K69"/>
      <c r="L69"/>
      <c r="M69"/>
      <c r="N69"/>
      <c r="O69"/>
      <c r="P69"/>
      <c r="Q69"/>
      <c r="R69"/>
      <c r="S69"/>
      <c r="T69"/>
      <c r="U69"/>
      <c r="V69"/>
      <c r="W69"/>
      <c r="X69"/>
      <c r="Y69"/>
      <c r="Z69"/>
    </row>
    <row r="70" spans="1:26" x14ac:dyDescent="0.2">
      <c r="A70"/>
      <c r="B70"/>
      <c r="C70"/>
      <c r="D70"/>
      <c r="E70"/>
      <c r="F70"/>
      <c r="G70"/>
      <c r="H70"/>
      <c r="I70"/>
      <c r="J70"/>
      <c r="K70"/>
      <c r="L70"/>
      <c r="M70"/>
      <c r="N70"/>
      <c r="O70"/>
      <c r="P70"/>
      <c r="Q70"/>
      <c r="R70"/>
      <c r="S70"/>
      <c r="T70"/>
      <c r="U70"/>
      <c r="V70"/>
      <c r="W70"/>
      <c r="X70"/>
      <c r="Y70"/>
      <c r="Z70"/>
    </row>
    <row r="71" spans="1:26" x14ac:dyDescent="0.2">
      <c r="A71"/>
      <c r="B71"/>
      <c r="C71"/>
      <c r="D71"/>
      <c r="E71"/>
      <c r="F71"/>
      <c r="G71"/>
      <c r="H71"/>
      <c r="I71"/>
      <c r="J71"/>
      <c r="K71"/>
      <c r="L71"/>
      <c r="M71"/>
      <c r="N71"/>
      <c r="O71"/>
      <c r="P71"/>
      <c r="Q71"/>
      <c r="R71"/>
      <c r="S71"/>
      <c r="T71"/>
      <c r="U71"/>
      <c r="V71"/>
      <c r="W71"/>
      <c r="X71"/>
      <c r="Y71"/>
      <c r="Z71"/>
    </row>
    <row r="72" spans="1:26" x14ac:dyDescent="0.2">
      <c r="A72"/>
      <c r="B72"/>
      <c r="C72"/>
      <c r="D72"/>
      <c r="E72"/>
      <c r="F72"/>
      <c r="G72"/>
      <c r="H72"/>
      <c r="I72"/>
      <c r="J72"/>
      <c r="K72"/>
      <c r="L72"/>
      <c r="M72"/>
      <c r="N72"/>
      <c r="O72"/>
      <c r="P72"/>
      <c r="Q72"/>
      <c r="R72"/>
      <c r="S72"/>
      <c r="T72"/>
      <c r="U72"/>
      <c r="V72"/>
      <c r="W72"/>
      <c r="X72"/>
      <c r="Y72"/>
      <c r="Z72"/>
    </row>
    <row r="73" spans="1:26" x14ac:dyDescent="0.2">
      <c r="A73"/>
      <c r="B73"/>
      <c r="C73"/>
      <c r="D73"/>
      <c r="E73"/>
      <c r="F73"/>
      <c r="G73"/>
      <c r="H73"/>
      <c r="I73"/>
      <c r="J73"/>
      <c r="K73"/>
      <c r="L73"/>
      <c r="M73"/>
      <c r="N73"/>
      <c r="O73"/>
      <c r="P73"/>
      <c r="Q73"/>
      <c r="R73"/>
      <c r="S73"/>
      <c r="T73"/>
      <c r="U73"/>
      <c r="V73"/>
      <c r="W73"/>
      <c r="X73"/>
      <c r="Y73"/>
      <c r="Z73"/>
    </row>
    <row r="74" spans="1:26" x14ac:dyDescent="0.2">
      <c r="A74"/>
      <c r="B74"/>
      <c r="C74"/>
      <c r="D74"/>
      <c r="E74"/>
      <c r="F74"/>
      <c r="G74"/>
      <c r="H74"/>
      <c r="I74"/>
      <c r="J74"/>
      <c r="K74"/>
      <c r="L74"/>
      <c r="M74"/>
      <c r="N74"/>
      <c r="O74"/>
      <c r="P74"/>
      <c r="Q74"/>
      <c r="R74"/>
      <c r="S74"/>
      <c r="T74"/>
      <c r="U74"/>
      <c r="V74"/>
      <c r="W74"/>
      <c r="X74"/>
      <c r="Y74"/>
      <c r="Z74"/>
    </row>
    <row r="75" spans="1:26" x14ac:dyDescent="0.2">
      <c r="A75"/>
      <c r="B75"/>
      <c r="C75"/>
      <c r="D75"/>
      <c r="E75"/>
      <c r="F75"/>
      <c r="G75"/>
      <c r="H75"/>
      <c r="I75"/>
      <c r="J75"/>
      <c r="K75"/>
      <c r="L75"/>
      <c r="M75"/>
      <c r="N75"/>
      <c r="O75"/>
      <c r="P75"/>
      <c r="Q75"/>
      <c r="R75"/>
      <c r="S75"/>
      <c r="T75"/>
      <c r="U75"/>
      <c r="V75"/>
      <c r="W75"/>
      <c r="X75"/>
      <c r="Y75"/>
      <c r="Z75"/>
    </row>
    <row r="76" spans="1:26" x14ac:dyDescent="0.2">
      <c r="A76"/>
      <c r="B76"/>
      <c r="C76"/>
      <c r="D76"/>
      <c r="E76"/>
      <c r="F76"/>
      <c r="G76"/>
      <c r="H76"/>
      <c r="I76"/>
      <c r="J76"/>
      <c r="K76"/>
      <c r="L76"/>
      <c r="M76"/>
      <c r="N76"/>
      <c r="O76"/>
      <c r="P76"/>
      <c r="Q76"/>
      <c r="R76"/>
      <c r="S76"/>
      <c r="T76"/>
      <c r="U76"/>
      <c r="V76"/>
      <c r="W76"/>
      <c r="X76"/>
      <c r="Y76"/>
      <c r="Z76"/>
    </row>
    <row r="77" spans="1:26" x14ac:dyDescent="0.2">
      <c r="A77"/>
      <c r="B77"/>
      <c r="C77"/>
      <c r="D77"/>
      <c r="E77"/>
      <c r="F77"/>
      <c r="G77"/>
      <c r="H77"/>
      <c r="I77"/>
      <c r="J77"/>
      <c r="K77"/>
      <c r="L77"/>
      <c r="M77"/>
      <c r="N77"/>
      <c r="O77"/>
      <c r="P77"/>
      <c r="Q77"/>
      <c r="R77"/>
      <c r="S77"/>
      <c r="T77"/>
      <c r="U77"/>
      <c r="V77"/>
      <c r="W77"/>
      <c r="X77"/>
      <c r="Y77"/>
      <c r="Z77"/>
    </row>
    <row r="78" spans="1:26" x14ac:dyDescent="0.2">
      <c r="A78"/>
      <c r="B78"/>
      <c r="C78"/>
      <c r="D78"/>
      <c r="E78"/>
      <c r="F78"/>
      <c r="G78"/>
      <c r="H78"/>
      <c r="I78"/>
      <c r="J78"/>
      <c r="K78"/>
      <c r="L78"/>
      <c r="M78"/>
      <c r="N78"/>
      <c r="O78"/>
      <c r="P78"/>
      <c r="Q78"/>
      <c r="R78"/>
      <c r="S78"/>
      <c r="T78"/>
      <c r="U78"/>
      <c r="V78"/>
      <c r="W78"/>
      <c r="X78"/>
      <c r="Y78"/>
      <c r="Z78"/>
    </row>
    <row r="79" spans="1:26" x14ac:dyDescent="0.2">
      <c r="A79"/>
      <c r="B79"/>
      <c r="C79"/>
      <c r="D79"/>
      <c r="E79"/>
      <c r="F79"/>
      <c r="G79"/>
      <c r="H79"/>
      <c r="I79"/>
      <c r="J79"/>
      <c r="K79"/>
      <c r="L79"/>
      <c r="M79"/>
      <c r="N79"/>
      <c r="O79"/>
      <c r="P79"/>
      <c r="Q79"/>
      <c r="R79"/>
      <c r="S79"/>
      <c r="T79"/>
      <c r="U79"/>
      <c r="V79"/>
      <c r="W79"/>
      <c r="X79"/>
      <c r="Y79"/>
      <c r="Z79"/>
    </row>
    <row r="80" spans="1:26" x14ac:dyDescent="0.2">
      <c r="A80"/>
      <c r="B80"/>
      <c r="C80"/>
      <c r="D80"/>
      <c r="E80"/>
      <c r="F80"/>
      <c r="G80"/>
      <c r="H80"/>
      <c r="I80"/>
      <c r="J80"/>
      <c r="K80"/>
      <c r="L80"/>
      <c r="M80"/>
      <c r="N80"/>
      <c r="O80"/>
      <c r="P80"/>
      <c r="Q80"/>
      <c r="R80"/>
      <c r="S80"/>
      <c r="T80"/>
      <c r="U80"/>
      <c r="V80"/>
      <c r="W80"/>
      <c r="X80"/>
      <c r="Y80"/>
      <c r="Z80"/>
    </row>
    <row r="81" spans="1:26" x14ac:dyDescent="0.2">
      <c r="A81"/>
      <c r="B81"/>
      <c r="C81"/>
      <c r="D81"/>
      <c r="E81"/>
      <c r="F81"/>
      <c r="G81"/>
      <c r="H81"/>
      <c r="I81"/>
      <c r="J81"/>
      <c r="K81"/>
      <c r="L81"/>
      <c r="M81"/>
      <c r="N81"/>
      <c r="O81"/>
      <c r="P81"/>
      <c r="Q81"/>
      <c r="R81"/>
      <c r="S81"/>
      <c r="T81"/>
      <c r="U81"/>
      <c r="V81"/>
      <c r="W81"/>
      <c r="X81"/>
      <c r="Y81"/>
      <c r="Z81"/>
    </row>
    <row r="82" spans="1:26" x14ac:dyDescent="0.2">
      <c r="A82"/>
      <c r="B82"/>
      <c r="C82"/>
      <c r="D82"/>
      <c r="E82"/>
      <c r="F82"/>
      <c r="G82"/>
      <c r="H82"/>
      <c r="I82"/>
      <c r="J82"/>
      <c r="K82"/>
      <c r="L82"/>
      <c r="M82"/>
      <c r="N82"/>
      <c r="O82"/>
      <c r="P82"/>
      <c r="Q82"/>
      <c r="R82"/>
      <c r="S82"/>
      <c r="T82"/>
      <c r="U82"/>
      <c r="V82"/>
      <c r="W82"/>
      <c r="X82"/>
      <c r="Y82"/>
      <c r="Z82"/>
    </row>
    <row r="83" spans="1:26" x14ac:dyDescent="0.2">
      <c r="A83"/>
      <c r="B83"/>
      <c r="C83"/>
      <c r="D83"/>
      <c r="E83"/>
      <c r="F83"/>
      <c r="G83"/>
      <c r="H83"/>
      <c r="I83"/>
      <c r="J83"/>
      <c r="K83"/>
      <c r="L83"/>
      <c r="M83"/>
      <c r="N83"/>
      <c r="O83"/>
      <c r="P83"/>
      <c r="Q83"/>
      <c r="R83"/>
      <c r="S83"/>
      <c r="T83"/>
      <c r="U83"/>
      <c r="V83"/>
      <c r="W83"/>
      <c r="X83"/>
      <c r="Y83"/>
      <c r="Z83"/>
    </row>
    <row r="84" spans="1:26" x14ac:dyDescent="0.2">
      <c r="A84"/>
      <c r="B84"/>
      <c r="C84"/>
      <c r="D84"/>
      <c r="E84"/>
      <c r="F84"/>
      <c r="G84"/>
      <c r="H84"/>
      <c r="I84"/>
      <c r="J84"/>
      <c r="K84"/>
      <c r="L84"/>
      <c r="M84"/>
      <c r="N84"/>
      <c r="O84"/>
      <c r="P84"/>
      <c r="Q84"/>
      <c r="R84"/>
      <c r="S84"/>
      <c r="T84"/>
      <c r="U84"/>
      <c r="V84"/>
      <c r="W84"/>
      <c r="X84"/>
      <c r="Y84"/>
      <c r="Z84"/>
    </row>
    <row r="85" spans="1:26" x14ac:dyDescent="0.2">
      <c r="A85"/>
      <c r="B85"/>
      <c r="C85"/>
      <c r="D85"/>
      <c r="E85"/>
      <c r="F85"/>
      <c r="G85"/>
      <c r="H85"/>
      <c r="I85"/>
      <c r="J85"/>
      <c r="K85"/>
      <c r="L85"/>
      <c r="M85"/>
      <c r="N85"/>
      <c r="O85"/>
      <c r="P85"/>
      <c r="Q85"/>
      <c r="R85"/>
      <c r="S85"/>
      <c r="T85"/>
      <c r="U85"/>
      <c r="V85"/>
      <c r="W85"/>
      <c r="X85"/>
      <c r="Y85"/>
      <c r="Z85"/>
    </row>
    <row r="86" spans="1:26" x14ac:dyDescent="0.2">
      <c r="A86"/>
      <c r="B86"/>
      <c r="C86"/>
      <c r="D86"/>
      <c r="E86"/>
      <c r="F86"/>
      <c r="G86"/>
      <c r="H86"/>
      <c r="I86"/>
      <c r="J86"/>
      <c r="K86"/>
      <c r="L86"/>
      <c r="M86"/>
      <c r="N86"/>
      <c r="O86"/>
      <c r="P86"/>
      <c r="Q86"/>
      <c r="R86"/>
      <c r="S86"/>
      <c r="T86"/>
      <c r="U86"/>
      <c r="V86"/>
      <c r="W86"/>
      <c r="X86"/>
      <c r="Y86"/>
      <c r="Z86"/>
    </row>
    <row r="87" spans="1:26" x14ac:dyDescent="0.2">
      <c r="A87"/>
      <c r="B87"/>
      <c r="C87"/>
      <c r="D87"/>
      <c r="E87"/>
      <c r="F87"/>
      <c r="G87"/>
      <c r="H87"/>
      <c r="I87"/>
      <c r="J87"/>
      <c r="K87"/>
      <c r="L87"/>
      <c r="M87"/>
      <c r="N87"/>
      <c r="O87"/>
      <c r="P87"/>
      <c r="Q87"/>
      <c r="R87"/>
      <c r="S87"/>
      <c r="T87"/>
      <c r="U87"/>
      <c r="V87"/>
      <c r="W87"/>
      <c r="X87"/>
      <c r="Y87"/>
      <c r="Z87"/>
    </row>
    <row r="88" spans="1:26" x14ac:dyDescent="0.2">
      <c r="A88"/>
      <c r="B88"/>
      <c r="C88"/>
      <c r="D88"/>
      <c r="E88"/>
      <c r="F88"/>
      <c r="G88"/>
      <c r="H88"/>
      <c r="I88"/>
      <c r="J88"/>
      <c r="K88"/>
      <c r="L88"/>
      <c r="M88"/>
      <c r="N88"/>
      <c r="O88"/>
      <c r="P88"/>
      <c r="Q88"/>
      <c r="R88"/>
      <c r="S88"/>
      <c r="T88"/>
      <c r="U88"/>
      <c r="V88"/>
      <c r="W88"/>
      <c r="X88"/>
      <c r="Y88"/>
      <c r="Z88"/>
    </row>
    <row r="89" spans="1:26" x14ac:dyDescent="0.2">
      <c r="A89"/>
      <c r="B89"/>
      <c r="C89"/>
      <c r="D89"/>
      <c r="E89"/>
      <c r="F89"/>
      <c r="G89"/>
      <c r="H89"/>
      <c r="I89"/>
      <c r="J89"/>
      <c r="K89"/>
      <c r="L89"/>
      <c r="M89"/>
      <c r="N89"/>
      <c r="O89"/>
      <c r="P89"/>
      <c r="Q89"/>
      <c r="R89"/>
      <c r="S89"/>
      <c r="T89"/>
      <c r="U89"/>
      <c r="V89"/>
      <c r="W89"/>
      <c r="X89"/>
      <c r="Y89"/>
      <c r="Z89"/>
    </row>
    <row r="90" spans="1:26" x14ac:dyDescent="0.2">
      <c r="A90"/>
      <c r="B90"/>
      <c r="C90"/>
      <c r="D90"/>
      <c r="E90"/>
      <c r="F90"/>
      <c r="G90"/>
      <c r="H90"/>
      <c r="I90"/>
      <c r="J90"/>
      <c r="K90"/>
      <c r="L90"/>
      <c r="M90"/>
      <c r="N90"/>
      <c r="O90"/>
      <c r="P90"/>
      <c r="Q90"/>
      <c r="R90"/>
      <c r="S90"/>
      <c r="T90"/>
      <c r="U90"/>
      <c r="V90"/>
      <c r="W90"/>
      <c r="X90"/>
      <c r="Y90"/>
      <c r="Z90"/>
    </row>
    <row r="91" spans="1:26" x14ac:dyDescent="0.2">
      <c r="A91"/>
      <c r="B91"/>
      <c r="C91"/>
      <c r="D91"/>
      <c r="E91"/>
      <c r="F91"/>
      <c r="G91"/>
      <c r="H91"/>
      <c r="I91"/>
      <c r="J91"/>
      <c r="K91"/>
      <c r="L91"/>
      <c r="M91"/>
      <c r="N91"/>
      <c r="O91"/>
      <c r="P91"/>
      <c r="Q91"/>
      <c r="R91"/>
      <c r="S91"/>
      <c r="T91"/>
      <c r="U91"/>
      <c r="V91"/>
      <c r="W91"/>
      <c r="X91"/>
      <c r="Y91"/>
      <c r="Z91"/>
    </row>
    <row r="92" spans="1:26" x14ac:dyDescent="0.2">
      <c r="A92"/>
      <c r="B92"/>
      <c r="C92"/>
      <c r="D92"/>
      <c r="E92"/>
      <c r="F92"/>
      <c r="G92"/>
      <c r="H92"/>
      <c r="I92"/>
      <c r="J92"/>
      <c r="K92"/>
      <c r="L92"/>
      <c r="M92"/>
      <c r="N92"/>
      <c r="O92"/>
      <c r="P92"/>
      <c r="Q92"/>
      <c r="R92"/>
      <c r="S92"/>
      <c r="T92"/>
      <c r="U92"/>
      <c r="V92"/>
      <c r="W92"/>
      <c r="X92"/>
      <c r="Y92"/>
      <c r="Z92"/>
    </row>
    <row r="93" spans="1:26" x14ac:dyDescent="0.2">
      <c r="A93"/>
      <c r="B93"/>
      <c r="C93"/>
      <c r="D93"/>
      <c r="E93"/>
      <c r="F93"/>
      <c r="G93"/>
      <c r="H93"/>
      <c r="I93"/>
      <c r="J93"/>
      <c r="K93"/>
      <c r="L93"/>
      <c r="M93"/>
      <c r="N93"/>
      <c r="O93"/>
      <c r="P93"/>
      <c r="Q93"/>
      <c r="R93"/>
      <c r="S93"/>
      <c r="T93"/>
      <c r="U93"/>
      <c r="V93"/>
      <c r="W93"/>
      <c r="X93"/>
      <c r="Y93"/>
      <c r="Z93"/>
    </row>
    <row r="94" spans="1:26" x14ac:dyDescent="0.2">
      <c r="A94"/>
      <c r="B94"/>
      <c r="C94"/>
      <c r="D94"/>
      <c r="E94"/>
      <c r="F94"/>
      <c r="G94"/>
      <c r="H94"/>
      <c r="I94"/>
      <c r="J94"/>
      <c r="K94"/>
      <c r="L94"/>
      <c r="M94"/>
      <c r="N94"/>
      <c r="O94"/>
      <c r="P94"/>
      <c r="Q94"/>
      <c r="R94"/>
      <c r="S94"/>
      <c r="T94"/>
      <c r="U94"/>
      <c r="V94"/>
      <c r="W94"/>
      <c r="X94"/>
      <c r="Y94"/>
      <c r="Z94"/>
    </row>
    <row r="95" spans="1:26" x14ac:dyDescent="0.2">
      <c r="A95"/>
      <c r="B95"/>
      <c r="C95" t="s">
        <v>26</v>
      </c>
      <c r="D95"/>
      <c r="E95"/>
      <c r="F95" t="s">
        <v>27</v>
      </c>
      <c r="G95"/>
      <c r="H95"/>
      <c r="I95"/>
      <c r="J95"/>
      <c r="K95"/>
      <c r="L95"/>
      <c r="M95"/>
      <c r="N95"/>
      <c r="O95"/>
      <c r="P95"/>
      <c r="Q95"/>
      <c r="R95"/>
      <c r="S95"/>
      <c r="T95"/>
      <c r="U95"/>
      <c r="V95"/>
      <c r="W95"/>
      <c r="X95"/>
      <c r="Y95"/>
      <c r="Z95"/>
    </row>
    <row r="96" spans="1:26" x14ac:dyDescent="0.2">
      <c r="A96"/>
      <c r="B96" t="s">
        <v>28</v>
      </c>
      <c r="C96" s="15" t="e">
        <f>IF(#REF!="",#REF!,#REF!)</f>
        <v>#REF!</v>
      </c>
      <c r="D96"/>
      <c r="E96"/>
      <c r="F96" s="15" t="e">
        <f>#REF!</f>
        <v>#REF!</v>
      </c>
      <c r="H96"/>
      <c r="I96"/>
      <c r="J96"/>
      <c r="K96"/>
      <c r="L96"/>
      <c r="M96"/>
      <c r="N96"/>
      <c r="O96"/>
      <c r="P96"/>
      <c r="Q96"/>
      <c r="R96"/>
      <c r="S96"/>
      <c r="T96"/>
      <c r="U96"/>
      <c r="V96"/>
      <c r="W96"/>
      <c r="X96"/>
      <c r="Y96"/>
      <c r="Z96"/>
    </row>
    <row r="97" spans="1:26" x14ac:dyDescent="0.2">
      <c r="A97"/>
      <c r="B97" t="s">
        <v>29</v>
      </c>
      <c r="C97" s="15" t="e">
        <f>IF(#REF!="",#REF!,#REF!)</f>
        <v>#REF!</v>
      </c>
      <c r="D97"/>
      <c r="E97"/>
      <c r="F97" s="15" t="e">
        <f>#REF!</f>
        <v>#REF!</v>
      </c>
      <c r="H97"/>
      <c r="I97"/>
      <c r="J97"/>
      <c r="K97"/>
      <c r="L97"/>
      <c r="M97"/>
      <c r="N97"/>
      <c r="O97"/>
      <c r="P97"/>
      <c r="Q97"/>
      <c r="R97"/>
      <c r="S97"/>
      <c r="T97"/>
      <c r="U97"/>
      <c r="V97"/>
      <c r="W97"/>
      <c r="X97"/>
      <c r="Y97"/>
      <c r="Z97"/>
    </row>
    <row r="98" spans="1:26" x14ac:dyDescent="0.2">
      <c r="A98"/>
      <c r="B98"/>
      <c r="C98"/>
      <c r="D98"/>
      <c r="E98"/>
      <c r="F98"/>
      <c r="H98"/>
      <c r="I98"/>
      <c r="J98"/>
      <c r="K98"/>
      <c r="L98"/>
      <c r="M98"/>
      <c r="N98"/>
      <c r="O98"/>
      <c r="P98"/>
      <c r="Q98"/>
      <c r="R98"/>
      <c r="S98"/>
      <c r="T98"/>
      <c r="U98"/>
      <c r="V98"/>
      <c r="W98"/>
      <c r="X98"/>
      <c r="Y98"/>
      <c r="Z98"/>
    </row>
    <row r="99" spans="1:26" x14ac:dyDescent="0.2">
      <c r="A99"/>
      <c r="B99" s="5" t="s">
        <v>2</v>
      </c>
      <c r="C99" s="5" t="s">
        <v>30</v>
      </c>
      <c r="D99" s="5" t="s">
        <v>31</v>
      </c>
      <c r="E99" s="5" t="s">
        <v>32</v>
      </c>
      <c r="F99" s="5" t="s">
        <v>30</v>
      </c>
      <c r="H99"/>
      <c r="I99"/>
      <c r="J99"/>
      <c r="K99"/>
      <c r="L99"/>
      <c r="M99"/>
      <c r="N99"/>
      <c r="O99"/>
      <c r="P99"/>
      <c r="Q99"/>
      <c r="R99"/>
      <c r="S99"/>
      <c r="T99"/>
      <c r="U99"/>
      <c r="V99"/>
      <c r="W99"/>
      <c r="X99"/>
      <c r="Y99"/>
      <c r="Z99"/>
    </row>
    <row r="100" spans="1:26" x14ac:dyDescent="0.2">
      <c r="A100"/>
      <c r="B100" t="s">
        <v>3</v>
      </c>
      <c r="C100" s="14" t="e">
        <f>IF(#REF!="",#REF!,#REF!)</f>
        <v>#REF!</v>
      </c>
      <c r="D100" s="5" t="e">
        <f>IF(#REF!=1,"Jelentős","Nem jelentős")</f>
        <v>#REF!</v>
      </c>
      <c r="E100" s="5" t="e">
        <f>#REF!</f>
        <v>#REF!</v>
      </c>
      <c r="F100" s="14" t="e">
        <f>#REF!</f>
        <v>#REF!</v>
      </c>
      <c r="H100"/>
      <c r="I100"/>
      <c r="J100"/>
      <c r="K100"/>
      <c r="L100"/>
      <c r="M100"/>
      <c r="N100"/>
      <c r="O100"/>
      <c r="P100"/>
      <c r="Q100"/>
      <c r="R100"/>
      <c r="S100"/>
      <c r="T100"/>
      <c r="U100"/>
      <c r="V100"/>
      <c r="W100"/>
      <c r="X100"/>
      <c r="Y100"/>
      <c r="Z100"/>
    </row>
    <row r="101" spans="1:26" x14ac:dyDescent="0.2">
      <c r="A101"/>
      <c r="B101" t="s">
        <v>4</v>
      </c>
      <c r="C101" s="14" t="e">
        <f>IF(#REF!="",#REF!,#REF!)</f>
        <v>#REF!</v>
      </c>
      <c r="D101" s="5" t="e">
        <f>IF(#REF!=1,"Jelentős","Nem jelentős")</f>
        <v>#REF!</v>
      </c>
      <c r="E101" s="5" t="e">
        <f>#REF!</f>
        <v>#REF!</v>
      </c>
      <c r="F101" s="14" t="e">
        <f>#REF!</f>
        <v>#REF!</v>
      </c>
      <c r="H101"/>
      <c r="I101"/>
      <c r="J101"/>
      <c r="K101"/>
      <c r="L101"/>
      <c r="M101"/>
      <c r="N101"/>
      <c r="O101"/>
      <c r="P101"/>
      <c r="Q101"/>
      <c r="R101"/>
      <c r="S101"/>
      <c r="T101"/>
      <c r="U101"/>
      <c r="V101"/>
      <c r="W101"/>
      <c r="X101"/>
      <c r="Y101"/>
      <c r="Z101"/>
    </row>
    <row r="102" spans="1:26" x14ac:dyDescent="0.2">
      <c r="A102"/>
      <c r="B102" t="s">
        <v>5</v>
      </c>
      <c r="C102" s="14" t="e">
        <f>IF(#REF!="",#REF!,#REF!)</f>
        <v>#REF!</v>
      </c>
      <c r="D102" s="5" t="e">
        <f>IF(#REF!=1,"Jelentős","Nem jelentős")</f>
        <v>#REF!</v>
      </c>
      <c r="E102" s="5" t="e">
        <f>#REF!</f>
        <v>#REF!</v>
      </c>
      <c r="F102" s="14" t="e">
        <f>#REF!</f>
        <v>#REF!</v>
      </c>
      <c r="H102"/>
      <c r="I102"/>
      <c r="J102"/>
      <c r="K102"/>
      <c r="L102"/>
      <c r="M102"/>
      <c r="N102"/>
      <c r="O102"/>
      <c r="P102"/>
      <c r="Q102"/>
      <c r="R102"/>
      <c r="S102"/>
      <c r="T102"/>
      <c r="U102"/>
      <c r="V102"/>
      <c r="W102"/>
      <c r="X102"/>
      <c r="Y102"/>
      <c r="Z102"/>
    </row>
    <row r="103" spans="1:26" x14ac:dyDescent="0.2">
      <c r="A103"/>
      <c r="B103" t="s">
        <v>35</v>
      </c>
      <c r="C103" s="14" t="e">
        <f>IF(#REF!="",#REF!,#REF!)</f>
        <v>#REF!</v>
      </c>
      <c r="D103" s="5" t="e">
        <f>IF(#REF!=1,"Jelentős","Nem jelentős")</f>
        <v>#REF!</v>
      </c>
      <c r="E103" s="5" t="e">
        <f>#REF!</f>
        <v>#REF!</v>
      </c>
      <c r="F103" s="14" t="e">
        <f>#REF!</f>
        <v>#REF!</v>
      </c>
      <c r="H103"/>
      <c r="I103"/>
      <c r="J103"/>
      <c r="K103"/>
      <c r="L103"/>
      <c r="M103"/>
      <c r="N103"/>
      <c r="O103"/>
      <c r="P103"/>
      <c r="Q103"/>
      <c r="R103"/>
      <c r="S103"/>
      <c r="T103"/>
      <c r="U103"/>
      <c r="V103"/>
      <c r="W103"/>
      <c r="X103"/>
      <c r="Y103"/>
      <c r="Z103"/>
    </row>
    <row r="104" spans="1:26" x14ac:dyDescent="0.2">
      <c r="A104"/>
      <c r="B104" t="s">
        <v>6</v>
      </c>
      <c r="C104" s="14" t="e">
        <f>IF(#REF!="",#REF!,#REF!)</f>
        <v>#REF!</v>
      </c>
      <c r="D104" s="5" t="e">
        <f>IF(#REF!=1,"Jelentős","Nem jelentős")</f>
        <v>#REF!</v>
      </c>
      <c r="E104" s="5" t="e">
        <f>#REF!</f>
        <v>#REF!</v>
      </c>
      <c r="F104" s="14" t="e">
        <f>#REF!</f>
        <v>#REF!</v>
      </c>
      <c r="H104"/>
      <c r="I104"/>
      <c r="J104"/>
      <c r="K104"/>
      <c r="L104"/>
      <c r="M104"/>
      <c r="N104"/>
      <c r="O104"/>
      <c r="P104"/>
      <c r="Q104"/>
      <c r="R104"/>
      <c r="S104"/>
      <c r="T104"/>
      <c r="U104"/>
      <c r="V104"/>
      <c r="W104"/>
      <c r="X104"/>
      <c r="Y104"/>
      <c r="Z104"/>
    </row>
    <row r="105" spans="1:26" x14ac:dyDescent="0.2">
      <c r="A105"/>
      <c r="B105" t="s">
        <v>7</v>
      </c>
      <c r="C105" s="14" t="e">
        <f>IF(#REF!="",#REF!,#REF!)</f>
        <v>#REF!</v>
      </c>
      <c r="D105" s="5" t="e">
        <f>IF(#REF!=1,"Jelentős","Nem jelentős")</f>
        <v>#REF!</v>
      </c>
      <c r="E105" s="5" t="e">
        <f>#REF!</f>
        <v>#REF!</v>
      </c>
      <c r="F105" s="14" t="e">
        <f>#REF!</f>
        <v>#REF!</v>
      </c>
      <c r="H105"/>
      <c r="I105"/>
      <c r="J105"/>
      <c r="K105"/>
      <c r="L105"/>
      <c r="M105"/>
      <c r="N105"/>
      <c r="O105"/>
      <c r="P105"/>
      <c r="Q105"/>
      <c r="R105"/>
      <c r="S105"/>
      <c r="T105"/>
      <c r="U105"/>
      <c r="V105"/>
      <c r="W105"/>
      <c r="X105"/>
      <c r="Y105"/>
      <c r="Z105"/>
    </row>
    <row r="106" spans="1:26" x14ac:dyDescent="0.2">
      <c r="A106"/>
      <c r="B106" t="s">
        <v>8</v>
      </c>
      <c r="C106" s="14" t="e">
        <f>IF(#REF!="",#REF!,#REF!)</f>
        <v>#REF!</v>
      </c>
      <c r="D106" s="5" t="e">
        <f>IF(#REF!=1,"Jelentős","Nem jelentős")</f>
        <v>#REF!</v>
      </c>
      <c r="E106" s="5" t="e">
        <f>#REF!</f>
        <v>#REF!</v>
      </c>
      <c r="F106" s="14" t="e">
        <f>#REF!</f>
        <v>#REF!</v>
      </c>
      <c r="H106"/>
      <c r="I106"/>
      <c r="J106"/>
      <c r="K106"/>
      <c r="L106"/>
      <c r="M106"/>
      <c r="N106"/>
      <c r="O106"/>
      <c r="P106"/>
      <c r="Q106"/>
      <c r="R106"/>
      <c r="S106"/>
      <c r="T106"/>
      <c r="U106"/>
      <c r="V106"/>
      <c r="W106"/>
      <c r="X106"/>
      <c r="Y106"/>
      <c r="Z106"/>
    </row>
    <row r="107" spans="1:26" x14ac:dyDescent="0.2">
      <c r="A107"/>
      <c r="B107" t="s">
        <v>9</v>
      </c>
      <c r="C107" s="14" t="e">
        <f>IF(#REF!="",#REF!,#REF!)</f>
        <v>#REF!</v>
      </c>
      <c r="D107" s="5" t="e">
        <f>IF(#REF!=1,"Jelentős","Nem jelentős")</f>
        <v>#REF!</v>
      </c>
      <c r="E107" s="5" t="e">
        <f>#REF!</f>
        <v>#REF!</v>
      </c>
      <c r="F107" s="14" t="e">
        <f>#REF!</f>
        <v>#REF!</v>
      </c>
      <c r="H107"/>
      <c r="I107"/>
      <c r="J107"/>
      <c r="K107"/>
      <c r="L107"/>
      <c r="M107"/>
      <c r="N107"/>
      <c r="O107"/>
      <c r="P107"/>
      <c r="Q107"/>
      <c r="R107"/>
      <c r="S107"/>
      <c r="T107"/>
      <c r="U107"/>
      <c r="V107"/>
      <c r="W107"/>
      <c r="X107"/>
      <c r="Y107"/>
      <c r="Z107"/>
    </row>
    <row r="108" spans="1:26" x14ac:dyDescent="0.2">
      <c r="A108"/>
      <c r="B108" t="s">
        <v>1</v>
      </c>
      <c r="C108" s="14" t="e">
        <f>IF(#REF!="",#REF!,#REF!)</f>
        <v>#REF!</v>
      </c>
      <c r="D108" s="5" t="e">
        <f>IF(#REF!=1,"Jelentős","Nem jelentős")</f>
        <v>#REF!</v>
      </c>
      <c r="E108" s="5" t="e">
        <f>#REF!</f>
        <v>#REF!</v>
      </c>
      <c r="F108" s="14" t="e">
        <f>#REF!</f>
        <v>#REF!</v>
      </c>
      <c r="H108"/>
      <c r="I108"/>
      <c r="J108"/>
      <c r="K108"/>
      <c r="L108"/>
      <c r="M108"/>
      <c r="N108"/>
      <c r="O108"/>
      <c r="P108"/>
      <c r="Q108"/>
      <c r="R108"/>
      <c r="S108"/>
      <c r="T108"/>
      <c r="U108"/>
      <c r="V108"/>
      <c r="W108"/>
      <c r="X108"/>
      <c r="Y108"/>
      <c r="Z108"/>
    </row>
    <row r="109" spans="1:26" x14ac:dyDescent="0.2">
      <c r="A109"/>
      <c r="B109" t="s">
        <v>17</v>
      </c>
      <c r="C109" s="14" t="e">
        <f>IF(#REF!="",#REF!,#REF!)</f>
        <v>#REF!</v>
      </c>
      <c r="D109" s="5" t="e">
        <f>IF(#REF!=1,"Jelentős","Nem jelentős")</f>
        <v>#REF!</v>
      </c>
      <c r="E109" s="5" t="e">
        <f>#REF!</f>
        <v>#REF!</v>
      </c>
      <c r="F109" s="14" t="e">
        <f>#REF!</f>
        <v>#REF!</v>
      </c>
      <c r="H109"/>
      <c r="I109"/>
      <c r="J109"/>
      <c r="K109"/>
      <c r="L109"/>
      <c r="M109"/>
      <c r="N109"/>
      <c r="O109"/>
      <c r="P109"/>
      <c r="Q109"/>
      <c r="R109"/>
      <c r="S109"/>
      <c r="T109"/>
      <c r="U109"/>
      <c r="V109"/>
      <c r="W109"/>
      <c r="X109"/>
      <c r="Y109"/>
      <c r="Z109"/>
    </row>
    <row r="110" spans="1:26" x14ac:dyDescent="0.2">
      <c r="A110"/>
      <c r="B110" t="s">
        <v>36</v>
      </c>
      <c r="C110" s="14" t="e">
        <f>IF(#REF!="",#REF!,#REF!)</f>
        <v>#REF!</v>
      </c>
      <c r="D110" s="5" t="e">
        <f>IF(#REF!=1,"Jelentős","Nem jelentős")</f>
        <v>#REF!</v>
      </c>
      <c r="E110" s="5" t="e">
        <f>#REF!</f>
        <v>#REF!</v>
      </c>
      <c r="F110" s="14" t="e">
        <f>#REF!</f>
        <v>#REF!</v>
      </c>
      <c r="H110"/>
      <c r="I110"/>
      <c r="J110"/>
      <c r="K110"/>
      <c r="L110"/>
      <c r="M110"/>
      <c r="N110"/>
      <c r="O110"/>
      <c r="P110"/>
      <c r="Q110"/>
      <c r="R110"/>
      <c r="S110"/>
      <c r="T110"/>
      <c r="U110"/>
      <c r="V110"/>
      <c r="W110"/>
      <c r="X110"/>
      <c r="Y110"/>
      <c r="Z110"/>
    </row>
    <row r="111" spans="1:26" x14ac:dyDescent="0.2">
      <c r="A111"/>
      <c r="B111" t="s">
        <v>18</v>
      </c>
      <c r="C111" s="14" t="e">
        <f>IF(#REF!="",#REF!,#REF!)</f>
        <v>#REF!</v>
      </c>
      <c r="D111" s="5" t="e">
        <f>IF(#REF!=1,"Jelentős","Nem jelentős")</f>
        <v>#REF!</v>
      </c>
      <c r="E111" s="5" t="e">
        <f>#REF!</f>
        <v>#REF!</v>
      </c>
      <c r="F111" s="14" t="e">
        <f>#REF!</f>
        <v>#REF!</v>
      </c>
      <c r="H111"/>
      <c r="I111"/>
      <c r="J111"/>
      <c r="K111"/>
      <c r="L111"/>
      <c r="M111"/>
      <c r="N111"/>
      <c r="O111"/>
      <c r="P111"/>
      <c r="Q111"/>
      <c r="R111"/>
      <c r="S111"/>
      <c r="T111"/>
      <c r="U111"/>
      <c r="V111"/>
      <c r="W111"/>
      <c r="X111"/>
      <c r="Y111"/>
      <c r="Z111"/>
    </row>
    <row r="112" spans="1:26" x14ac:dyDescent="0.2">
      <c r="A112"/>
      <c r="B112" t="s">
        <v>19</v>
      </c>
      <c r="C112" s="14" t="e">
        <f>IF(#REF!="",#REF!,#REF!)</f>
        <v>#REF!</v>
      </c>
      <c r="D112" s="5" t="e">
        <f>IF(#REF!=1,"Jelentős","Nem jelentős")</f>
        <v>#REF!</v>
      </c>
      <c r="E112" s="5" t="e">
        <f>#REF!</f>
        <v>#REF!</v>
      </c>
      <c r="F112" s="14" t="e">
        <f>#REF!</f>
        <v>#REF!</v>
      </c>
      <c r="H112"/>
      <c r="I112"/>
      <c r="J112"/>
      <c r="K112"/>
      <c r="L112"/>
      <c r="M112"/>
      <c r="N112"/>
      <c r="O112"/>
      <c r="P112"/>
      <c r="Q112"/>
      <c r="R112"/>
      <c r="S112"/>
      <c r="T112"/>
      <c r="U112"/>
      <c r="V112"/>
      <c r="W112"/>
      <c r="X112"/>
      <c r="Y112"/>
      <c r="Z112"/>
    </row>
    <row r="113" spans="1:26" x14ac:dyDescent="0.2">
      <c r="A113"/>
      <c r="B113" t="s">
        <v>25</v>
      </c>
      <c r="C113" s="14" t="e">
        <f>IF(#REF!="",#REF!,#REF!)</f>
        <v>#REF!</v>
      </c>
      <c r="D113" s="5" t="e">
        <f>IF(#REF!=1,"Jelentős","Nem jelentős")</f>
        <v>#REF!</v>
      </c>
      <c r="E113" s="5" t="e">
        <f>#REF!</f>
        <v>#REF!</v>
      </c>
      <c r="F113" s="14" t="e">
        <f>#REF!</f>
        <v>#REF!</v>
      </c>
      <c r="H113"/>
      <c r="I113"/>
      <c r="J113"/>
      <c r="K113"/>
      <c r="L113"/>
      <c r="M113"/>
      <c r="N113"/>
      <c r="O113"/>
      <c r="P113"/>
      <c r="Q113"/>
      <c r="R113"/>
      <c r="S113"/>
      <c r="T113"/>
      <c r="U113"/>
      <c r="V113"/>
      <c r="W113"/>
      <c r="X113"/>
      <c r="Y113"/>
      <c r="Z113"/>
    </row>
    <row r="114" spans="1:26" x14ac:dyDescent="0.2">
      <c r="A114"/>
      <c r="B114" t="s">
        <v>37</v>
      </c>
      <c r="C114" s="14" t="e">
        <f>IF(#REF!="",#REF!,#REF!)</f>
        <v>#REF!</v>
      </c>
      <c r="D114" s="5" t="e">
        <f>IF(#REF!=1,"Jelentős","Nem jelentős")</f>
        <v>#REF!</v>
      </c>
      <c r="E114" s="5" t="e">
        <f>#REF!</f>
        <v>#REF!</v>
      </c>
      <c r="F114" s="14" t="e">
        <f>#REF!</f>
        <v>#REF!</v>
      </c>
      <c r="H114"/>
      <c r="I114"/>
      <c r="J114"/>
      <c r="K114"/>
      <c r="L114"/>
      <c r="M114"/>
      <c r="N114"/>
      <c r="O114"/>
      <c r="P114"/>
      <c r="Q114"/>
      <c r="R114"/>
      <c r="S114"/>
      <c r="T114"/>
      <c r="U114"/>
      <c r="V114"/>
      <c r="W114"/>
      <c r="X114"/>
      <c r="Y114"/>
      <c r="Z114"/>
    </row>
    <row r="115" spans="1:26" x14ac:dyDescent="0.2">
      <c r="A115"/>
      <c r="B115" t="s">
        <v>38</v>
      </c>
      <c r="C115" s="14" t="e">
        <f>IF(#REF!="",#REF!,#REF!)</f>
        <v>#REF!</v>
      </c>
      <c r="D115" s="5" t="e">
        <f>IF(#REF!=1,"Jelentős","Nem jelentős")</f>
        <v>#REF!</v>
      </c>
      <c r="E115" s="5" t="e">
        <f>#REF!</f>
        <v>#REF!</v>
      </c>
      <c r="F115" s="14" t="e">
        <f>#REF!</f>
        <v>#REF!</v>
      </c>
      <c r="H115"/>
      <c r="I115"/>
      <c r="J115"/>
      <c r="K115"/>
      <c r="L115"/>
      <c r="M115"/>
      <c r="N115"/>
      <c r="O115"/>
      <c r="P115"/>
      <c r="Q115"/>
      <c r="R115"/>
      <c r="S115"/>
      <c r="T115"/>
      <c r="U115"/>
      <c r="V115"/>
      <c r="W115"/>
      <c r="X115"/>
      <c r="Y115"/>
      <c r="Z115"/>
    </row>
    <row r="116" spans="1:26" x14ac:dyDescent="0.2">
      <c r="A116"/>
      <c r="B116" t="s">
        <v>39</v>
      </c>
      <c r="C116" s="14" t="e">
        <f>IF(#REF!="",#REF!,#REF!)</f>
        <v>#REF!</v>
      </c>
      <c r="D116" s="5" t="e">
        <f>IF(#REF!=1,"Jelentős","Nem jelentős")</f>
        <v>#REF!</v>
      </c>
      <c r="E116" s="5" t="e">
        <f>#REF!</f>
        <v>#REF!</v>
      </c>
      <c r="F116" s="14" t="e">
        <f>#REF!</f>
        <v>#REF!</v>
      </c>
      <c r="H116"/>
      <c r="I116"/>
      <c r="J116"/>
      <c r="K116"/>
      <c r="L116"/>
      <c r="M116"/>
      <c r="N116"/>
      <c r="O116"/>
      <c r="P116"/>
      <c r="Q116"/>
      <c r="R116"/>
      <c r="S116"/>
      <c r="T116"/>
      <c r="U116"/>
      <c r="V116"/>
      <c r="W116"/>
      <c r="X116"/>
      <c r="Y116"/>
      <c r="Z116"/>
    </row>
    <row r="117" spans="1:26" x14ac:dyDescent="0.2">
      <c r="A117"/>
      <c r="B117"/>
      <c r="C117" s="14"/>
      <c r="D117"/>
      <c r="E117"/>
      <c r="F117" s="14"/>
      <c r="H117"/>
      <c r="I117"/>
      <c r="J117"/>
      <c r="K117"/>
      <c r="L117"/>
      <c r="M117"/>
      <c r="N117"/>
      <c r="O117"/>
      <c r="P117"/>
      <c r="Q117"/>
      <c r="R117"/>
      <c r="S117"/>
      <c r="T117"/>
      <c r="U117"/>
      <c r="V117"/>
      <c r="W117"/>
      <c r="X117"/>
      <c r="Y117"/>
      <c r="Z117"/>
    </row>
    <row r="118" spans="1:26" x14ac:dyDescent="0.2">
      <c r="A118"/>
      <c r="B118" t="s">
        <v>20</v>
      </c>
      <c r="C118" s="14" t="e">
        <f>IF(#REF!="",#REF!,#REF!)</f>
        <v>#REF!</v>
      </c>
      <c r="D118" s="5" t="e">
        <f>IF(#REF!=1,"Jelentős","Nem jelentős")</f>
        <v>#REF!</v>
      </c>
      <c r="E118" s="5" t="e">
        <f>#REF!</f>
        <v>#REF!</v>
      </c>
      <c r="F118" s="14" t="e">
        <f>#REF!</f>
        <v>#REF!</v>
      </c>
      <c r="H118"/>
      <c r="I118"/>
      <c r="J118"/>
      <c r="K118"/>
      <c r="L118"/>
      <c r="M118"/>
      <c r="N118"/>
      <c r="O118"/>
      <c r="P118"/>
      <c r="Q118"/>
      <c r="R118"/>
      <c r="S118"/>
      <c r="T118"/>
      <c r="U118"/>
      <c r="V118"/>
      <c r="W118"/>
      <c r="X118"/>
      <c r="Y118"/>
      <c r="Z118"/>
    </row>
    <row r="119" spans="1:26" x14ac:dyDescent="0.2">
      <c r="A119"/>
      <c r="B119" t="s">
        <v>21</v>
      </c>
      <c r="C119" s="14" t="e">
        <f>IF(#REF!="",#REF!,#REF!)</f>
        <v>#REF!</v>
      </c>
      <c r="D119" s="5" t="e">
        <f>IF(#REF!=1,"Jelentős","Nem jelentős")</f>
        <v>#REF!</v>
      </c>
      <c r="E119" s="5" t="e">
        <f>#REF!</f>
        <v>#REF!</v>
      </c>
      <c r="F119" s="14" t="e">
        <f>#REF!</f>
        <v>#REF!</v>
      </c>
      <c r="H119"/>
      <c r="I119"/>
      <c r="J119"/>
      <c r="K119"/>
      <c r="L119"/>
      <c r="M119"/>
      <c r="N119"/>
      <c r="O119"/>
      <c r="P119"/>
      <c r="Q119"/>
      <c r="R119"/>
      <c r="S119"/>
      <c r="T119"/>
      <c r="U119"/>
      <c r="V119"/>
      <c r="W119"/>
      <c r="X119"/>
      <c r="Y119"/>
      <c r="Z119"/>
    </row>
    <row r="120" spans="1:26" x14ac:dyDescent="0.2">
      <c r="A120"/>
      <c r="B120" t="s">
        <v>40</v>
      </c>
      <c r="C120" s="14" t="e">
        <f>IF(#REF!="",#REF!,#REF!)</f>
        <v>#REF!</v>
      </c>
      <c r="D120" s="5" t="e">
        <f>IF(#REF!=1,"Jelentős","Nem jelentős")</f>
        <v>#REF!</v>
      </c>
      <c r="E120" s="5" t="e">
        <f>#REF!</f>
        <v>#REF!</v>
      </c>
      <c r="F120" s="14" t="e">
        <f>#REF!</f>
        <v>#REF!</v>
      </c>
      <c r="H120"/>
      <c r="I120"/>
      <c r="J120"/>
      <c r="K120"/>
      <c r="L120"/>
      <c r="M120"/>
      <c r="N120"/>
      <c r="O120"/>
      <c r="P120"/>
      <c r="Q120"/>
      <c r="R120"/>
      <c r="S120"/>
      <c r="T120"/>
      <c r="U120"/>
      <c r="V120"/>
      <c r="W120"/>
      <c r="X120"/>
      <c r="Y120"/>
      <c r="Z120"/>
    </row>
    <row r="121" spans="1:26" x14ac:dyDescent="0.2">
      <c r="A121"/>
      <c r="B121" t="s">
        <v>41</v>
      </c>
      <c r="C121" s="14" t="e">
        <f>IF(#REF!="",#REF!,#REF!)</f>
        <v>#REF!</v>
      </c>
      <c r="D121" s="5" t="e">
        <f>IF(#REF!=1,"Jelentős","Nem jelentős")</f>
        <v>#REF!</v>
      </c>
      <c r="E121" s="5" t="e">
        <f>#REF!</f>
        <v>#REF!</v>
      </c>
      <c r="F121" s="14" t="e">
        <f>#REF!</f>
        <v>#REF!</v>
      </c>
      <c r="H121"/>
      <c r="I121"/>
      <c r="J121"/>
      <c r="K121"/>
      <c r="L121"/>
      <c r="M121"/>
      <c r="N121"/>
      <c r="O121"/>
      <c r="P121"/>
      <c r="Q121"/>
      <c r="R121"/>
      <c r="S121"/>
      <c r="T121"/>
      <c r="U121"/>
      <c r="V121"/>
      <c r="W121"/>
      <c r="X121"/>
      <c r="Y121"/>
      <c r="Z121"/>
    </row>
    <row r="122" spans="1:26" x14ac:dyDescent="0.2">
      <c r="A122"/>
      <c r="B122" t="s">
        <v>42</v>
      </c>
      <c r="C122" s="14" t="e">
        <f>IF(#REF!="",#REF!,#REF!)</f>
        <v>#REF!</v>
      </c>
      <c r="D122" s="5" t="e">
        <f>IF(#REF!=1,"Jelentős","Nem jelentős")</f>
        <v>#REF!</v>
      </c>
      <c r="E122" s="5" t="e">
        <f>#REF!</f>
        <v>#REF!</v>
      </c>
      <c r="F122" s="14" t="e">
        <f>#REF!</f>
        <v>#REF!</v>
      </c>
      <c r="H122"/>
      <c r="I122"/>
      <c r="J122"/>
      <c r="K122"/>
      <c r="L122"/>
      <c r="M122"/>
      <c r="N122"/>
      <c r="O122"/>
      <c r="P122"/>
      <c r="Q122"/>
      <c r="R122"/>
      <c r="S122"/>
      <c r="T122"/>
      <c r="U122"/>
      <c r="V122"/>
      <c r="W122"/>
      <c r="X122"/>
      <c r="Y122"/>
      <c r="Z122"/>
    </row>
    <row r="123" spans="1:26" x14ac:dyDescent="0.2">
      <c r="A123"/>
      <c r="B123"/>
      <c r="C123"/>
      <c r="D123"/>
      <c r="E123"/>
      <c r="F123"/>
      <c r="H123"/>
      <c r="I123"/>
      <c r="J123"/>
      <c r="K123"/>
      <c r="L123"/>
      <c r="M123"/>
      <c r="N123"/>
      <c r="O123"/>
      <c r="P123"/>
      <c r="Q123"/>
      <c r="R123"/>
      <c r="S123"/>
      <c r="T123"/>
      <c r="U123"/>
      <c r="V123"/>
      <c r="W123"/>
      <c r="X123"/>
      <c r="Y123"/>
      <c r="Z123"/>
    </row>
    <row r="124" spans="1:26" x14ac:dyDescent="0.2">
      <c r="A124"/>
      <c r="B124" s="5" t="s">
        <v>33</v>
      </c>
      <c r="C124" s="14" t="e">
        <f>IF(#REF!="",#REF!,#REF!)</f>
        <v>#REF!</v>
      </c>
      <c r="D124" s="5" t="e">
        <f>IF(#REF!=1,"Jelentős","Nem jelentős")</f>
        <v>#REF!</v>
      </c>
      <c r="E124" s="5" t="e">
        <f>#REF!</f>
        <v>#REF!</v>
      </c>
      <c r="F124" s="14" t="e">
        <f>#REF!</f>
        <v>#REF!</v>
      </c>
    </row>
    <row r="125" spans="1:26" x14ac:dyDescent="0.2">
      <c r="A125"/>
      <c r="B125" s="5" t="s">
        <v>34</v>
      </c>
      <c r="C125" s="14" t="e">
        <f>IF(#REF!="",#REF!,#REF!)</f>
        <v>#REF!</v>
      </c>
      <c r="D125" s="5" t="e">
        <f>IF(#REF!=1,"Jelentős","Nem jelentős")</f>
        <v>#REF!</v>
      </c>
      <c r="E125" s="5" t="e">
        <f>#REF!</f>
        <v>#REF!</v>
      </c>
      <c r="F125" s="14" t="e">
        <f>#REF!</f>
        <v>#REF!</v>
      </c>
    </row>
    <row r="140" spans="1:26" x14ac:dyDescent="0.2">
      <c r="A140"/>
      <c r="B140"/>
      <c r="C140"/>
      <c r="D140"/>
      <c r="E140"/>
      <c r="F140"/>
      <c r="G140"/>
      <c r="H140"/>
      <c r="I140"/>
      <c r="J140"/>
      <c r="K140"/>
      <c r="L140"/>
      <c r="M140"/>
      <c r="N140"/>
      <c r="O140"/>
      <c r="P140"/>
      <c r="Q140"/>
      <c r="R140"/>
      <c r="S140"/>
      <c r="T140"/>
      <c r="U140"/>
      <c r="V140"/>
      <c r="W140"/>
      <c r="X140"/>
      <c r="Y140"/>
      <c r="Z140"/>
    </row>
    <row r="141" spans="1:26" x14ac:dyDescent="0.2">
      <c r="A141"/>
      <c r="B141"/>
      <c r="C141"/>
      <c r="D141"/>
      <c r="E141"/>
      <c r="F141"/>
      <c r="G141"/>
      <c r="H141"/>
      <c r="I141"/>
      <c r="J141"/>
      <c r="K141"/>
      <c r="L141"/>
      <c r="M141"/>
      <c r="N141"/>
      <c r="O141"/>
      <c r="P141"/>
      <c r="Q141"/>
      <c r="R141"/>
      <c r="S141"/>
      <c r="T141"/>
      <c r="U141"/>
      <c r="V141"/>
      <c r="W141"/>
      <c r="X141"/>
      <c r="Y141"/>
      <c r="Z141"/>
    </row>
    <row r="142" spans="1:26" x14ac:dyDescent="0.2">
      <c r="A142"/>
      <c r="B142"/>
      <c r="C142"/>
      <c r="D142"/>
      <c r="E142"/>
      <c r="F142"/>
      <c r="G142"/>
      <c r="H142"/>
      <c r="I142"/>
      <c r="J142"/>
      <c r="K142"/>
      <c r="L142"/>
      <c r="M142"/>
      <c r="N142"/>
      <c r="O142"/>
      <c r="P142"/>
      <c r="Q142"/>
      <c r="R142"/>
      <c r="S142"/>
      <c r="T142"/>
      <c r="U142"/>
      <c r="V142"/>
      <c r="W142"/>
      <c r="X142"/>
      <c r="Y142"/>
      <c r="Z142"/>
    </row>
    <row r="143" spans="1:26" x14ac:dyDescent="0.2">
      <c r="A143"/>
      <c r="B143"/>
      <c r="C143"/>
      <c r="D143"/>
      <c r="E143"/>
      <c r="F143"/>
      <c r="G143"/>
      <c r="H143"/>
      <c r="I143"/>
      <c r="J143"/>
      <c r="K143"/>
      <c r="L143"/>
      <c r="M143"/>
      <c r="N143"/>
      <c r="O143"/>
      <c r="P143"/>
      <c r="Q143"/>
      <c r="R143"/>
      <c r="S143"/>
      <c r="T143"/>
      <c r="U143"/>
      <c r="V143"/>
      <c r="W143"/>
      <c r="X143"/>
      <c r="Y143"/>
      <c r="Z143"/>
    </row>
    <row r="144" spans="1:26" x14ac:dyDescent="0.2">
      <c r="A144"/>
      <c r="B144"/>
      <c r="C144"/>
      <c r="D144"/>
      <c r="E144"/>
      <c r="F144"/>
      <c r="G144"/>
      <c r="H144"/>
      <c r="I144"/>
      <c r="J144"/>
      <c r="K144"/>
      <c r="L144"/>
      <c r="M144"/>
      <c r="N144"/>
      <c r="O144"/>
      <c r="P144"/>
      <c r="Q144"/>
      <c r="R144"/>
      <c r="S144"/>
      <c r="T144"/>
      <c r="U144"/>
      <c r="V144"/>
      <c r="W144"/>
      <c r="X144"/>
      <c r="Y144"/>
      <c r="Z144"/>
    </row>
    <row r="145" spans="1:26" x14ac:dyDescent="0.2">
      <c r="A145"/>
      <c r="B145"/>
      <c r="C145"/>
      <c r="D145"/>
      <c r="E145"/>
      <c r="F145"/>
      <c r="G145"/>
      <c r="H145"/>
      <c r="I145"/>
      <c r="J145"/>
      <c r="K145"/>
      <c r="L145"/>
      <c r="M145"/>
      <c r="N145"/>
      <c r="O145"/>
      <c r="P145"/>
      <c r="Q145"/>
      <c r="R145"/>
      <c r="S145"/>
      <c r="T145"/>
      <c r="U145"/>
      <c r="V145"/>
      <c r="W145"/>
      <c r="X145"/>
      <c r="Y145"/>
      <c r="Z145"/>
    </row>
    <row r="146" spans="1:26" x14ac:dyDescent="0.2">
      <c r="A146"/>
      <c r="B146"/>
      <c r="C146"/>
      <c r="D146"/>
      <c r="E146"/>
      <c r="F146"/>
      <c r="G146"/>
      <c r="H146"/>
      <c r="I146"/>
      <c r="J146"/>
      <c r="K146"/>
      <c r="L146"/>
      <c r="M146"/>
      <c r="N146"/>
      <c r="O146"/>
      <c r="P146"/>
      <c r="Q146"/>
      <c r="R146"/>
      <c r="S146"/>
      <c r="T146"/>
      <c r="U146"/>
      <c r="V146"/>
      <c r="W146"/>
      <c r="X146"/>
      <c r="Y146"/>
      <c r="Z146"/>
    </row>
    <row r="147" spans="1:26" x14ac:dyDescent="0.2">
      <c r="A147"/>
      <c r="B147"/>
      <c r="C147"/>
      <c r="D147"/>
      <c r="E147"/>
      <c r="F147"/>
      <c r="G147"/>
      <c r="H147"/>
      <c r="I147"/>
      <c r="J147"/>
      <c r="K147"/>
      <c r="L147"/>
      <c r="M147"/>
      <c r="N147"/>
      <c r="O147"/>
      <c r="P147"/>
      <c r="Q147"/>
      <c r="R147"/>
      <c r="S147"/>
      <c r="T147"/>
      <c r="U147"/>
      <c r="V147"/>
      <c r="W147"/>
      <c r="X147"/>
      <c r="Y147"/>
      <c r="Z147"/>
    </row>
    <row r="148" spans="1:26" x14ac:dyDescent="0.2">
      <c r="A148"/>
      <c r="B148"/>
      <c r="C148"/>
      <c r="D148"/>
      <c r="E148"/>
      <c r="F148"/>
      <c r="G148"/>
      <c r="H148"/>
      <c r="I148"/>
      <c r="J148"/>
      <c r="K148"/>
      <c r="L148"/>
      <c r="M148"/>
      <c r="N148"/>
      <c r="O148"/>
      <c r="P148"/>
      <c r="Q148"/>
      <c r="R148"/>
      <c r="S148"/>
      <c r="T148"/>
      <c r="U148"/>
      <c r="V148"/>
      <c r="W148"/>
      <c r="X148"/>
      <c r="Y148"/>
      <c r="Z148"/>
    </row>
    <row r="149" spans="1:26" x14ac:dyDescent="0.2">
      <c r="A149"/>
      <c r="B149"/>
      <c r="C149"/>
      <c r="D149"/>
      <c r="E149"/>
      <c r="F149"/>
      <c r="G149"/>
      <c r="H149"/>
      <c r="I149"/>
      <c r="J149"/>
      <c r="K149"/>
      <c r="L149"/>
      <c r="M149"/>
      <c r="N149"/>
      <c r="O149"/>
      <c r="P149"/>
      <c r="Q149"/>
      <c r="R149"/>
      <c r="S149"/>
      <c r="T149"/>
      <c r="U149"/>
      <c r="V149"/>
      <c r="W149"/>
      <c r="X149"/>
      <c r="Y149"/>
      <c r="Z149"/>
    </row>
    <row r="150" spans="1:26" x14ac:dyDescent="0.2">
      <c r="A150"/>
      <c r="B150"/>
      <c r="C150"/>
      <c r="D150"/>
      <c r="E150"/>
      <c r="F150"/>
      <c r="G150"/>
      <c r="H150"/>
      <c r="I150"/>
      <c r="J150"/>
      <c r="K150"/>
      <c r="L150"/>
      <c r="M150"/>
      <c r="N150"/>
      <c r="O150"/>
      <c r="P150"/>
      <c r="Q150"/>
      <c r="R150"/>
      <c r="S150"/>
      <c r="T150"/>
      <c r="U150"/>
      <c r="V150"/>
      <c r="W150"/>
      <c r="X150"/>
      <c r="Y150"/>
      <c r="Z150"/>
    </row>
    <row r="151" spans="1:26" x14ac:dyDescent="0.2">
      <c r="A151"/>
      <c r="B151"/>
      <c r="C151"/>
      <c r="D151"/>
      <c r="E151"/>
      <c r="F151"/>
      <c r="G151"/>
      <c r="H151"/>
      <c r="I151"/>
      <c r="J151"/>
      <c r="K151"/>
      <c r="L151"/>
      <c r="M151"/>
      <c r="N151"/>
      <c r="O151"/>
      <c r="P151"/>
      <c r="Q151"/>
      <c r="R151"/>
      <c r="S151"/>
      <c r="T151"/>
      <c r="U151"/>
      <c r="V151"/>
      <c r="W151"/>
      <c r="X151"/>
      <c r="Y151"/>
      <c r="Z151"/>
    </row>
    <row r="152" spans="1:26" x14ac:dyDescent="0.2">
      <c r="A152"/>
      <c r="B152"/>
      <c r="C152"/>
      <c r="D152"/>
      <c r="E152"/>
      <c r="F152"/>
      <c r="G152"/>
      <c r="H152"/>
      <c r="I152"/>
      <c r="J152"/>
      <c r="K152"/>
      <c r="L152"/>
      <c r="M152"/>
      <c r="N152"/>
      <c r="O152"/>
      <c r="P152"/>
      <c r="Q152"/>
      <c r="R152"/>
      <c r="S152"/>
      <c r="T152"/>
      <c r="U152"/>
      <c r="V152"/>
      <c r="W152"/>
      <c r="X152"/>
      <c r="Y152"/>
      <c r="Z152"/>
    </row>
    <row r="153" spans="1:26" x14ac:dyDescent="0.2">
      <c r="A153"/>
      <c r="B153"/>
      <c r="C153"/>
      <c r="D153"/>
      <c r="E153"/>
      <c r="F153"/>
      <c r="G153"/>
      <c r="H153"/>
      <c r="I153"/>
      <c r="J153"/>
      <c r="K153"/>
      <c r="L153"/>
      <c r="M153"/>
      <c r="N153"/>
      <c r="O153"/>
      <c r="P153"/>
      <c r="Q153"/>
      <c r="R153"/>
      <c r="S153"/>
      <c r="T153"/>
      <c r="U153"/>
      <c r="V153"/>
      <c r="W153"/>
      <c r="X153"/>
      <c r="Y153"/>
      <c r="Z153"/>
    </row>
    <row r="154" spans="1:26" x14ac:dyDescent="0.2">
      <c r="A154"/>
      <c r="B154"/>
      <c r="C154"/>
      <c r="D154"/>
      <c r="E154"/>
      <c r="F154"/>
      <c r="G154"/>
      <c r="H154"/>
      <c r="I154"/>
      <c r="J154"/>
      <c r="K154"/>
      <c r="L154"/>
      <c r="M154"/>
      <c r="N154"/>
      <c r="O154"/>
      <c r="P154"/>
      <c r="Q154"/>
      <c r="R154"/>
      <c r="S154"/>
      <c r="T154"/>
      <c r="U154"/>
      <c r="V154"/>
      <c r="W154"/>
      <c r="X154"/>
      <c r="Y154"/>
      <c r="Z154"/>
    </row>
    <row r="155" spans="1:26" x14ac:dyDescent="0.2">
      <c r="A155"/>
      <c r="B155"/>
      <c r="C155"/>
      <c r="D155"/>
      <c r="E155"/>
      <c r="F155"/>
      <c r="G155"/>
      <c r="H155"/>
      <c r="I155"/>
      <c r="J155"/>
      <c r="K155"/>
      <c r="L155"/>
      <c r="M155"/>
      <c r="N155"/>
      <c r="O155"/>
      <c r="P155"/>
      <c r="Q155"/>
      <c r="R155"/>
      <c r="S155"/>
      <c r="T155"/>
      <c r="U155"/>
      <c r="V155"/>
      <c r="W155"/>
      <c r="X155"/>
      <c r="Y155"/>
      <c r="Z155"/>
    </row>
    <row r="156" spans="1:26" x14ac:dyDescent="0.2">
      <c r="A156"/>
      <c r="B156"/>
      <c r="C156"/>
      <c r="D156"/>
      <c r="E156"/>
      <c r="F156"/>
      <c r="G156"/>
      <c r="H156"/>
      <c r="I156"/>
      <c r="J156"/>
      <c r="K156"/>
      <c r="L156"/>
      <c r="M156"/>
      <c r="N156"/>
      <c r="O156"/>
      <c r="P156"/>
      <c r="Q156"/>
      <c r="R156"/>
      <c r="S156"/>
      <c r="T156"/>
      <c r="U156"/>
      <c r="V156"/>
      <c r="W156"/>
      <c r="X156"/>
      <c r="Y156"/>
      <c r="Z156"/>
    </row>
    <row r="157" spans="1:26" x14ac:dyDescent="0.2">
      <c r="A157"/>
      <c r="B157"/>
      <c r="C157"/>
      <c r="D157"/>
      <c r="E157"/>
      <c r="F157"/>
      <c r="G157"/>
      <c r="H157"/>
      <c r="I157"/>
      <c r="J157"/>
      <c r="K157"/>
      <c r="L157"/>
      <c r="M157"/>
      <c r="N157"/>
      <c r="O157"/>
      <c r="P157"/>
      <c r="Q157"/>
      <c r="R157"/>
      <c r="S157"/>
      <c r="T157"/>
      <c r="U157"/>
      <c r="V157"/>
      <c r="W157"/>
      <c r="X157"/>
      <c r="Y157"/>
      <c r="Z157"/>
    </row>
    <row r="158" spans="1:26" x14ac:dyDescent="0.2">
      <c r="A158"/>
      <c r="B158"/>
      <c r="C158"/>
      <c r="D158"/>
      <c r="E158"/>
      <c r="F158"/>
      <c r="G158"/>
      <c r="H158"/>
      <c r="I158"/>
      <c r="J158"/>
      <c r="K158"/>
      <c r="L158"/>
      <c r="M158"/>
      <c r="N158"/>
      <c r="O158"/>
      <c r="P158"/>
      <c r="Q158"/>
      <c r="R158"/>
      <c r="S158"/>
      <c r="T158"/>
      <c r="U158"/>
      <c r="V158"/>
      <c r="W158"/>
      <c r="X158"/>
      <c r="Y158"/>
      <c r="Z158"/>
    </row>
    <row r="159" spans="1:26" x14ac:dyDescent="0.2">
      <c r="A159"/>
      <c r="B159"/>
      <c r="C159"/>
      <c r="D159"/>
      <c r="E159"/>
      <c r="F159"/>
      <c r="G159"/>
      <c r="H159"/>
      <c r="I159"/>
      <c r="J159"/>
      <c r="K159"/>
      <c r="L159"/>
      <c r="M159"/>
      <c r="N159"/>
      <c r="O159"/>
      <c r="P159"/>
      <c r="Q159"/>
      <c r="R159"/>
      <c r="S159"/>
      <c r="T159"/>
      <c r="U159"/>
      <c r="V159"/>
      <c r="W159"/>
      <c r="X159"/>
      <c r="Y159"/>
      <c r="Z159"/>
    </row>
    <row r="160" spans="1:26" x14ac:dyDescent="0.2">
      <c r="A160"/>
      <c r="B160"/>
      <c r="C160"/>
      <c r="D160"/>
      <c r="E160"/>
      <c r="F160"/>
      <c r="G160"/>
      <c r="H160"/>
      <c r="I160"/>
      <c r="J160"/>
      <c r="K160"/>
      <c r="L160"/>
      <c r="M160"/>
      <c r="N160"/>
      <c r="O160"/>
      <c r="P160"/>
      <c r="Q160"/>
      <c r="R160"/>
      <c r="S160"/>
      <c r="T160"/>
      <c r="U160"/>
      <c r="V160"/>
      <c r="W160"/>
      <c r="X160"/>
      <c r="Y160"/>
      <c r="Z160"/>
    </row>
    <row r="161" spans="1:26" x14ac:dyDescent="0.2">
      <c r="A161"/>
      <c r="B161"/>
      <c r="C161"/>
      <c r="D161"/>
      <c r="E161"/>
      <c r="F161"/>
      <c r="G161"/>
      <c r="H161"/>
      <c r="I161"/>
      <c r="J161"/>
      <c r="K161"/>
      <c r="L161"/>
      <c r="M161"/>
      <c r="N161"/>
      <c r="O161"/>
      <c r="P161"/>
      <c r="Q161"/>
      <c r="R161"/>
      <c r="S161"/>
      <c r="T161"/>
      <c r="U161"/>
      <c r="V161"/>
      <c r="W161"/>
      <c r="X161"/>
      <c r="Y161"/>
      <c r="Z161"/>
    </row>
    <row r="162" spans="1:26" x14ac:dyDescent="0.2">
      <c r="A162"/>
      <c r="B162"/>
      <c r="C162"/>
      <c r="D162"/>
      <c r="E162"/>
      <c r="F162"/>
      <c r="G162"/>
      <c r="H162"/>
      <c r="I162"/>
      <c r="J162"/>
      <c r="K162"/>
      <c r="L162"/>
      <c r="M162"/>
      <c r="N162"/>
      <c r="O162"/>
      <c r="P162"/>
      <c r="Q162"/>
      <c r="R162"/>
      <c r="S162"/>
      <c r="T162"/>
      <c r="U162"/>
      <c r="V162"/>
      <c r="W162"/>
      <c r="X162"/>
      <c r="Y162"/>
      <c r="Z162"/>
    </row>
    <row r="163" spans="1:26" x14ac:dyDescent="0.2">
      <c r="A163"/>
      <c r="B163"/>
      <c r="C163"/>
      <c r="D163"/>
      <c r="E163"/>
      <c r="F163"/>
      <c r="G163"/>
      <c r="H163"/>
      <c r="I163"/>
      <c r="J163"/>
      <c r="K163"/>
      <c r="L163"/>
      <c r="M163"/>
      <c r="N163"/>
      <c r="O163"/>
      <c r="P163"/>
      <c r="Q163"/>
      <c r="R163"/>
      <c r="S163"/>
      <c r="T163"/>
      <c r="U163"/>
      <c r="V163"/>
      <c r="W163"/>
      <c r="X163"/>
      <c r="Y163"/>
      <c r="Z163"/>
    </row>
    <row r="164" spans="1:26" x14ac:dyDescent="0.2">
      <c r="A164"/>
      <c r="B164"/>
      <c r="C164"/>
      <c r="D164"/>
      <c r="E164"/>
      <c r="F164"/>
      <c r="G164"/>
      <c r="H164"/>
      <c r="I164"/>
      <c r="J164"/>
      <c r="K164"/>
      <c r="L164"/>
      <c r="M164"/>
      <c r="N164"/>
      <c r="O164"/>
      <c r="P164"/>
      <c r="Q164"/>
      <c r="R164"/>
      <c r="S164"/>
      <c r="T164"/>
      <c r="U164"/>
      <c r="V164"/>
      <c r="W164"/>
      <c r="X164"/>
      <c r="Y164"/>
      <c r="Z164"/>
    </row>
    <row r="165" spans="1:26" x14ac:dyDescent="0.2">
      <c r="A165"/>
      <c r="B165"/>
      <c r="C165"/>
      <c r="D165"/>
      <c r="E165"/>
      <c r="F165"/>
      <c r="G165"/>
      <c r="H165"/>
      <c r="I165"/>
      <c r="J165"/>
      <c r="K165"/>
      <c r="L165"/>
      <c r="M165"/>
      <c r="N165"/>
      <c r="O165"/>
      <c r="P165"/>
      <c r="Q165"/>
      <c r="R165"/>
      <c r="S165"/>
      <c r="T165"/>
      <c r="U165"/>
      <c r="V165"/>
      <c r="W165"/>
      <c r="X165"/>
      <c r="Y165"/>
      <c r="Z165"/>
    </row>
    <row r="166" spans="1:26" x14ac:dyDescent="0.2">
      <c r="A166"/>
      <c r="B166"/>
      <c r="C166"/>
      <c r="D166"/>
      <c r="E166"/>
      <c r="F166"/>
      <c r="G166"/>
      <c r="H166"/>
      <c r="I166"/>
      <c r="J166"/>
      <c r="K166"/>
      <c r="L166"/>
      <c r="M166"/>
      <c r="N166"/>
      <c r="O166"/>
      <c r="P166"/>
      <c r="Q166"/>
      <c r="R166"/>
      <c r="S166"/>
      <c r="T166"/>
      <c r="U166"/>
      <c r="V166"/>
      <c r="W166"/>
      <c r="X166"/>
      <c r="Y166"/>
      <c r="Z166"/>
    </row>
    <row r="167" spans="1:26" x14ac:dyDescent="0.2">
      <c r="A167"/>
      <c r="B167"/>
      <c r="C167"/>
      <c r="D167"/>
      <c r="E167"/>
      <c r="F167"/>
      <c r="G167"/>
      <c r="H167"/>
      <c r="I167"/>
      <c r="J167"/>
      <c r="K167"/>
      <c r="L167"/>
      <c r="M167"/>
      <c r="N167"/>
      <c r="O167"/>
      <c r="P167"/>
      <c r="Q167"/>
      <c r="R167"/>
      <c r="S167"/>
      <c r="T167"/>
      <c r="U167"/>
      <c r="V167"/>
      <c r="W167"/>
      <c r="X167"/>
      <c r="Y167"/>
      <c r="Z167"/>
    </row>
    <row r="168" spans="1:26" x14ac:dyDescent="0.2">
      <c r="A168"/>
      <c r="B168"/>
      <c r="C168"/>
      <c r="D168"/>
      <c r="E168"/>
      <c r="F168"/>
      <c r="G168"/>
      <c r="H168"/>
      <c r="I168"/>
      <c r="J168"/>
      <c r="K168"/>
      <c r="L168"/>
      <c r="M168"/>
      <c r="N168"/>
      <c r="O168"/>
      <c r="P168"/>
      <c r="Q168"/>
      <c r="R168"/>
      <c r="S168"/>
      <c r="T168"/>
      <c r="U168"/>
      <c r="V168"/>
      <c r="W168"/>
      <c r="X168"/>
      <c r="Y168"/>
      <c r="Z168"/>
    </row>
    <row r="169" spans="1:26" x14ac:dyDescent="0.2">
      <c r="A169"/>
      <c r="B169"/>
      <c r="C169"/>
      <c r="D169"/>
      <c r="E169"/>
      <c r="F169"/>
      <c r="G169"/>
      <c r="H169"/>
      <c r="I169"/>
      <c r="J169"/>
      <c r="K169"/>
      <c r="L169"/>
      <c r="M169"/>
      <c r="N169"/>
      <c r="O169"/>
      <c r="P169"/>
      <c r="Q169"/>
      <c r="R169"/>
      <c r="S169"/>
      <c r="T169"/>
      <c r="U169"/>
      <c r="V169"/>
      <c r="W169"/>
      <c r="X169"/>
      <c r="Y169"/>
      <c r="Z169"/>
    </row>
    <row r="170" spans="1:26" x14ac:dyDescent="0.2">
      <c r="A170"/>
      <c r="B170"/>
      <c r="C170"/>
      <c r="D170"/>
      <c r="E170"/>
      <c r="F170"/>
      <c r="G170"/>
      <c r="H170"/>
      <c r="I170"/>
      <c r="J170"/>
      <c r="K170"/>
      <c r="L170"/>
      <c r="M170"/>
      <c r="N170"/>
      <c r="O170"/>
      <c r="P170"/>
      <c r="Q170"/>
      <c r="R170"/>
      <c r="S170"/>
      <c r="T170"/>
      <c r="U170"/>
      <c r="V170"/>
      <c r="W170"/>
      <c r="X170"/>
      <c r="Y170"/>
      <c r="Z170"/>
    </row>
    <row r="171" spans="1:26" x14ac:dyDescent="0.2">
      <c r="A171"/>
      <c r="B171"/>
      <c r="C171"/>
      <c r="D171"/>
      <c r="E171"/>
      <c r="F171"/>
      <c r="G171"/>
      <c r="H171"/>
      <c r="I171"/>
      <c r="J171"/>
      <c r="K171"/>
      <c r="L171"/>
      <c r="M171"/>
      <c r="N171"/>
      <c r="O171"/>
      <c r="P171"/>
      <c r="Q171"/>
      <c r="R171"/>
      <c r="S171"/>
      <c r="T171"/>
      <c r="U171"/>
      <c r="V171"/>
      <c r="W171"/>
      <c r="X171"/>
      <c r="Y171"/>
      <c r="Z171"/>
    </row>
    <row r="172" spans="1:26" x14ac:dyDescent="0.2">
      <c r="A172"/>
      <c r="B172"/>
      <c r="C172"/>
      <c r="D172"/>
      <c r="E172"/>
      <c r="F172"/>
      <c r="G172"/>
      <c r="H172"/>
      <c r="I172"/>
      <c r="J172"/>
      <c r="K172"/>
      <c r="L172"/>
      <c r="M172"/>
      <c r="N172"/>
      <c r="O172"/>
      <c r="P172"/>
      <c r="Q172"/>
      <c r="R172"/>
      <c r="S172"/>
      <c r="T172"/>
      <c r="U172"/>
      <c r="V172"/>
      <c r="W172"/>
      <c r="X172"/>
      <c r="Y172"/>
      <c r="Z172"/>
    </row>
    <row r="173" spans="1:26" x14ac:dyDescent="0.2">
      <c r="A173"/>
      <c r="B173"/>
      <c r="C173"/>
      <c r="D173"/>
      <c r="E173"/>
      <c r="F173"/>
      <c r="G173"/>
      <c r="H173"/>
      <c r="I173"/>
      <c r="J173"/>
      <c r="K173"/>
      <c r="L173"/>
      <c r="M173"/>
      <c r="N173"/>
      <c r="O173"/>
      <c r="P173"/>
      <c r="Q173"/>
      <c r="R173"/>
      <c r="S173"/>
      <c r="T173"/>
      <c r="U173"/>
      <c r="V173"/>
      <c r="W173"/>
      <c r="X173"/>
      <c r="Y173"/>
      <c r="Z173"/>
    </row>
    <row r="174" spans="1:26" x14ac:dyDescent="0.2">
      <c r="A174"/>
      <c r="B174"/>
      <c r="C174"/>
      <c r="D174"/>
      <c r="E174"/>
      <c r="F174"/>
      <c r="G174"/>
      <c r="H174"/>
      <c r="I174"/>
      <c r="J174"/>
      <c r="K174"/>
      <c r="L174"/>
      <c r="M174"/>
      <c r="N174"/>
      <c r="O174"/>
      <c r="P174"/>
      <c r="Q174"/>
      <c r="R174"/>
      <c r="S174"/>
      <c r="T174"/>
      <c r="U174"/>
      <c r="V174"/>
      <c r="W174"/>
      <c r="X174"/>
      <c r="Y174"/>
      <c r="Z174"/>
    </row>
    <row r="175" spans="1:26" x14ac:dyDescent="0.2">
      <c r="A175"/>
      <c r="B175"/>
      <c r="C175"/>
      <c r="D175"/>
      <c r="E175"/>
      <c r="F175"/>
      <c r="G175"/>
      <c r="H175"/>
      <c r="I175"/>
      <c r="J175"/>
      <c r="K175"/>
      <c r="L175"/>
      <c r="M175"/>
      <c r="N175"/>
      <c r="O175"/>
      <c r="P175"/>
      <c r="Q175"/>
      <c r="R175"/>
      <c r="S175"/>
      <c r="T175"/>
      <c r="U175"/>
      <c r="V175"/>
      <c r="W175"/>
      <c r="X175"/>
      <c r="Y175"/>
      <c r="Z175"/>
    </row>
    <row r="176" spans="1:26" x14ac:dyDescent="0.2">
      <c r="A176"/>
      <c r="B176"/>
      <c r="C176"/>
      <c r="D176"/>
      <c r="E176"/>
      <c r="F176"/>
      <c r="G176"/>
      <c r="H176"/>
      <c r="I176"/>
      <c r="J176"/>
      <c r="K176"/>
      <c r="L176"/>
      <c r="M176"/>
      <c r="N176"/>
      <c r="O176"/>
      <c r="P176"/>
      <c r="Q176"/>
      <c r="R176"/>
      <c r="S176"/>
      <c r="T176"/>
      <c r="U176"/>
      <c r="V176"/>
      <c r="W176"/>
      <c r="X176"/>
      <c r="Y176"/>
      <c r="Z176"/>
    </row>
    <row r="177" spans="1:26" x14ac:dyDescent="0.2">
      <c r="A177"/>
      <c r="B177"/>
      <c r="C177"/>
      <c r="D177"/>
      <c r="E177"/>
      <c r="F177"/>
      <c r="G177"/>
      <c r="H177"/>
      <c r="I177"/>
      <c r="J177"/>
      <c r="K177"/>
      <c r="L177"/>
      <c r="M177"/>
      <c r="N177"/>
      <c r="O177"/>
      <c r="P177"/>
      <c r="Q177"/>
      <c r="R177"/>
      <c r="S177"/>
      <c r="T177"/>
      <c r="U177"/>
      <c r="V177"/>
      <c r="W177"/>
      <c r="X177"/>
      <c r="Y177"/>
      <c r="Z177"/>
    </row>
    <row r="178" spans="1:26" x14ac:dyDescent="0.2">
      <c r="A178"/>
      <c r="B178"/>
      <c r="C178"/>
      <c r="D178"/>
      <c r="E178"/>
      <c r="F178"/>
      <c r="G178"/>
      <c r="H178"/>
      <c r="I178"/>
      <c r="J178"/>
      <c r="K178"/>
      <c r="L178"/>
      <c r="M178"/>
      <c r="N178"/>
      <c r="O178"/>
      <c r="P178"/>
      <c r="Q178"/>
      <c r="R178"/>
      <c r="S178"/>
      <c r="T178"/>
      <c r="U178"/>
      <c r="V178"/>
      <c r="W178"/>
      <c r="X178"/>
      <c r="Y178"/>
      <c r="Z178"/>
    </row>
    <row r="179" spans="1:26" x14ac:dyDescent="0.2">
      <c r="A179"/>
      <c r="B179"/>
      <c r="C179"/>
      <c r="D179"/>
      <c r="E179"/>
      <c r="F179"/>
      <c r="G179"/>
      <c r="H179"/>
      <c r="I179"/>
      <c r="J179"/>
      <c r="K179"/>
      <c r="L179"/>
      <c r="M179"/>
      <c r="N179"/>
      <c r="O179"/>
      <c r="P179"/>
      <c r="Q179"/>
      <c r="R179"/>
      <c r="S179"/>
      <c r="T179"/>
      <c r="U179"/>
      <c r="V179"/>
      <c r="W179"/>
      <c r="X179"/>
      <c r="Y179"/>
      <c r="Z179"/>
    </row>
    <row r="180" spans="1:26" x14ac:dyDescent="0.2">
      <c r="A180"/>
      <c r="B180"/>
      <c r="C180"/>
      <c r="D180"/>
      <c r="E180"/>
      <c r="F180"/>
      <c r="G180"/>
      <c r="H180"/>
      <c r="I180"/>
      <c r="J180"/>
      <c r="K180"/>
      <c r="L180"/>
      <c r="M180"/>
      <c r="N180"/>
      <c r="O180"/>
      <c r="P180"/>
      <c r="Q180"/>
      <c r="R180"/>
      <c r="S180"/>
      <c r="T180"/>
      <c r="U180"/>
      <c r="V180"/>
      <c r="W180"/>
      <c r="X180"/>
      <c r="Y180"/>
      <c r="Z180"/>
    </row>
    <row r="181" spans="1:26" x14ac:dyDescent="0.2">
      <c r="A181"/>
      <c r="B181"/>
      <c r="C181"/>
      <c r="D181"/>
      <c r="E181"/>
      <c r="F181"/>
      <c r="G181"/>
      <c r="H181"/>
      <c r="I181"/>
      <c r="J181"/>
      <c r="K181"/>
      <c r="L181"/>
      <c r="M181"/>
      <c r="N181"/>
      <c r="O181"/>
      <c r="P181"/>
      <c r="Q181"/>
      <c r="R181"/>
      <c r="S181"/>
      <c r="T181"/>
      <c r="U181"/>
      <c r="V181"/>
      <c r="W181"/>
      <c r="X181"/>
      <c r="Y181"/>
      <c r="Z181"/>
    </row>
    <row r="182" spans="1:26" x14ac:dyDescent="0.2">
      <c r="A182"/>
      <c r="B182"/>
      <c r="C182"/>
      <c r="D182"/>
      <c r="E182"/>
      <c r="F182"/>
      <c r="G182"/>
      <c r="H182"/>
      <c r="I182"/>
      <c r="J182"/>
      <c r="K182"/>
      <c r="L182"/>
      <c r="M182"/>
      <c r="N182"/>
      <c r="O182"/>
      <c r="P182"/>
      <c r="Q182"/>
      <c r="R182"/>
      <c r="S182"/>
      <c r="T182"/>
      <c r="U182"/>
      <c r="V182"/>
      <c r="W182"/>
      <c r="X182"/>
      <c r="Y182"/>
      <c r="Z182"/>
    </row>
    <row r="183" spans="1:26" x14ac:dyDescent="0.2">
      <c r="A183"/>
      <c r="B183"/>
      <c r="C183"/>
      <c r="D183"/>
      <c r="E183"/>
      <c r="F183"/>
      <c r="G183"/>
      <c r="H183"/>
      <c r="I183"/>
      <c r="J183"/>
      <c r="K183"/>
      <c r="L183"/>
      <c r="M183"/>
      <c r="N183"/>
      <c r="O183"/>
      <c r="P183"/>
      <c r="Q183"/>
      <c r="R183"/>
      <c r="S183"/>
      <c r="T183"/>
      <c r="U183"/>
      <c r="V183"/>
      <c r="W183"/>
      <c r="X183"/>
      <c r="Y183"/>
      <c r="Z183"/>
    </row>
    <row r="184" spans="1:26" x14ac:dyDescent="0.2">
      <c r="A184"/>
      <c r="B184"/>
      <c r="C184"/>
      <c r="D184"/>
      <c r="E184"/>
      <c r="F184"/>
      <c r="G184"/>
      <c r="H184"/>
      <c r="I184"/>
      <c r="J184"/>
      <c r="K184"/>
      <c r="L184"/>
      <c r="M184"/>
      <c r="N184"/>
      <c r="O184"/>
      <c r="P184"/>
      <c r="Q184"/>
      <c r="R184"/>
      <c r="S184"/>
      <c r="T184"/>
      <c r="U184"/>
      <c r="V184"/>
      <c r="W184"/>
      <c r="X184"/>
      <c r="Y184"/>
      <c r="Z184"/>
    </row>
    <row r="185" spans="1:26" x14ac:dyDescent="0.2">
      <c r="A185"/>
      <c r="B185"/>
      <c r="C185"/>
      <c r="D185"/>
      <c r="E185"/>
      <c r="F185"/>
      <c r="G185"/>
      <c r="H185"/>
      <c r="I185"/>
      <c r="J185"/>
      <c r="K185"/>
      <c r="L185"/>
      <c r="M185"/>
      <c r="N185"/>
      <c r="O185"/>
      <c r="P185"/>
      <c r="Q185"/>
      <c r="R185"/>
      <c r="S185"/>
      <c r="T185"/>
      <c r="U185"/>
      <c r="V185"/>
      <c r="W185"/>
      <c r="X185"/>
      <c r="Y185"/>
      <c r="Z185"/>
    </row>
    <row r="186" spans="1:26" x14ac:dyDescent="0.2">
      <c r="A186"/>
      <c r="B186"/>
      <c r="C186"/>
      <c r="D186"/>
      <c r="E186"/>
      <c r="F186"/>
      <c r="G186"/>
      <c r="H186"/>
      <c r="I186"/>
      <c r="J186"/>
      <c r="K186"/>
      <c r="L186"/>
      <c r="M186"/>
      <c r="N186"/>
      <c r="O186"/>
      <c r="P186"/>
      <c r="Q186"/>
      <c r="R186"/>
      <c r="S186"/>
      <c r="T186"/>
      <c r="U186"/>
      <c r="V186"/>
      <c r="W186"/>
      <c r="X186"/>
      <c r="Y186"/>
      <c r="Z186"/>
    </row>
    <row r="187" spans="1:26" x14ac:dyDescent="0.2">
      <c r="A187"/>
      <c r="B187"/>
      <c r="C187"/>
      <c r="D187"/>
      <c r="E187"/>
      <c r="F187"/>
      <c r="G187"/>
      <c r="H187"/>
      <c r="I187"/>
      <c r="J187"/>
      <c r="K187"/>
      <c r="L187"/>
      <c r="M187"/>
      <c r="N187"/>
      <c r="O187"/>
      <c r="P187"/>
      <c r="Q187"/>
      <c r="R187"/>
      <c r="S187"/>
      <c r="T187"/>
      <c r="U187"/>
      <c r="V187"/>
      <c r="W187"/>
      <c r="X187"/>
      <c r="Y187"/>
      <c r="Z187"/>
    </row>
    <row r="188" spans="1:26" x14ac:dyDescent="0.2">
      <c r="A188"/>
      <c r="B188"/>
      <c r="C188"/>
      <c r="D188"/>
      <c r="E188"/>
      <c r="F188"/>
      <c r="G188"/>
      <c r="H188"/>
      <c r="I188"/>
      <c r="J188"/>
      <c r="K188"/>
      <c r="L188"/>
      <c r="M188"/>
      <c r="N188"/>
      <c r="O188"/>
      <c r="P188"/>
      <c r="Q188"/>
      <c r="R188"/>
      <c r="S188"/>
      <c r="T188"/>
      <c r="U188"/>
      <c r="V188"/>
      <c r="W188"/>
      <c r="X188"/>
      <c r="Y188"/>
      <c r="Z188"/>
    </row>
    <row r="189" spans="1:26" x14ac:dyDescent="0.2">
      <c r="A189"/>
      <c r="B189"/>
      <c r="C189"/>
      <c r="D189"/>
      <c r="E189"/>
      <c r="F189"/>
      <c r="G189"/>
      <c r="H189"/>
      <c r="I189"/>
      <c r="J189"/>
      <c r="K189"/>
      <c r="L189"/>
      <c r="M189"/>
      <c r="N189"/>
      <c r="O189"/>
      <c r="P189"/>
      <c r="Q189"/>
      <c r="R189"/>
      <c r="S189"/>
      <c r="T189"/>
      <c r="U189"/>
      <c r="V189"/>
      <c r="W189"/>
      <c r="X189"/>
      <c r="Y189"/>
      <c r="Z189"/>
    </row>
    <row r="190" spans="1:26" x14ac:dyDescent="0.2">
      <c r="A190"/>
      <c r="B190"/>
      <c r="C190"/>
      <c r="D190"/>
      <c r="E190"/>
      <c r="F190"/>
      <c r="G190"/>
      <c r="H190"/>
      <c r="I190"/>
      <c r="J190"/>
      <c r="K190"/>
      <c r="L190"/>
      <c r="M190"/>
      <c r="N190"/>
      <c r="O190"/>
      <c r="P190"/>
      <c r="Q190"/>
      <c r="R190"/>
      <c r="S190"/>
      <c r="T190"/>
      <c r="U190"/>
      <c r="V190"/>
      <c r="W190"/>
      <c r="X190"/>
      <c r="Y190"/>
      <c r="Z190"/>
    </row>
    <row r="191" spans="1:26" x14ac:dyDescent="0.2">
      <c r="A191"/>
      <c r="B191"/>
      <c r="C191"/>
      <c r="D191"/>
      <c r="E191"/>
      <c r="F191"/>
      <c r="G191"/>
      <c r="H191"/>
      <c r="I191"/>
      <c r="J191"/>
      <c r="K191"/>
      <c r="L191"/>
      <c r="M191"/>
      <c r="N191"/>
      <c r="O191"/>
      <c r="P191"/>
      <c r="Q191"/>
      <c r="R191"/>
      <c r="S191"/>
      <c r="T191"/>
      <c r="U191"/>
      <c r="V191"/>
      <c r="W191"/>
      <c r="X191"/>
      <c r="Y191"/>
      <c r="Z191"/>
    </row>
    <row r="192" spans="1:26" x14ac:dyDescent="0.2">
      <c r="A192"/>
      <c r="B192"/>
      <c r="C192"/>
      <c r="D192"/>
      <c r="E192"/>
      <c r="F192"/>
      <c r="G192"/>
      <c r="H192"/>
      <c r="I192"/>
      <c r="J192"/>
      <c r="K192"/>
      <c r="L192"/>
      <c r="M192"/>
      <c r="N192"/>
      <c r="O192"/>
      <c r="P192"/>
      <c r="Q192"/>
      <c r="R192"/>
      <c r="S192"/>
      <c r="T192"/>
      <c r="U192"/>
      <c r="V192"/>
      <c r="W192"/>
      <c r="X192"/>
      <c r="Y192"/>
      <c r="Z192"/>
    </row>
    <row r="193" spans="1:26" x14ac:dyDescent="0.2">
      <c r="A193"/>
      <c r="B193"/>
      <c r="C193"/>
      <c r="D193"/>
      <c r="E193"/>
      <c r="F193"/>
      <c r="G193"/>
      <c r="H193"/>
      <c r="I193"/>
      <c r="J193"/>
      <c r="K193"/>
      <c r="L193"/>
      <c r="M193"/>
      <c r="N193"/>
      <c r="O193"/>
      <c r="P193"/>
      <c r="Q193"/>
      <c r="R193"/>
      <c r="S193"/>
      <c r="T193"/>
      <c r="U193"/>
      <c r="V193"/>
      <c r="W193"/>
      <c r="X193"/>
      <c r="Y193"/>
      <c r="Z193"/>
    </row>
    <row r="194" spans="1:26" x14ac:dyDescent="0.2">
      <c r="A194"/>
      <c r="B194"/>
      <c r="C194"/>
      <c r="D194"/>
      <c r="E194"/>
      <c r="F194"/>
      <c r="G194"/>
      <c r="H194"/>
      <c r="I194"/>
      <c r="J194"/>
      <c r="K194"/>
      <c r="L194"/>
      <c r="M194"/>
      <c r="N194"/>
      <c r="O194"/>
      <c r="P194"/>
      <c r="Q194"/>
      <c r="R194"/>
      <c r="S194"/>
      <c r="T194"/>
      <c r="U194"/>
      <c r="V194"/>
      <c r="W194"/>
      <c r="X194"/>
      <c r="Y194"/>
      <c r="Z194"/>
    </row>
    <row r="195" spans="1:26" x14ac:dyDescent="0.2">
      <c r="A195"/>
      <c r="B195"/>
      <c r="C195"/>
      <c r="D195"/>
      <c r="E195"/>
      <c r="F195"/>
      <c r="G195"/>
      <c r="H195"/>
      <c r="I195"/>
      <c r="J195"/>
      <c r="K195"/>
      <c r="L195"/>
      <c r="M195"/>
      <c r="N195"/>
      <c r="O195"/>
      <c r="P195"/>
      <c r="Q195"/>
      <c r="R195"/>
      <c r="S195"/>
      <c r="T195"/>
      <c r="U195"/>
      <c r="V195"/>
      <c r="W195"/>
      <c r="X195"/>
      <c r="Y195"/>
      <c r="Z195"/>
    </row>
    <row r="196" spans="1:26" x14ac:dyDescent="0.2">
      <c r="A196"/>
      <c r="B196"/>
      <c r="C196"/>
      <c r="D196"/>
      <c r="E196"/>
      <c r="F196"/>
      <c r="G196"/>
      <c r="H196"/>
      <c r="I196"/>
      <c r="J196"/>
      <c r="K196"/>
      <c r="L196"/>
      <c r="M196"/>
      <c r="N196"/>
      <c r="O196"/>
      <c r="P196"/>
      <c r="Q196"/>
      <c r="R196"/>
      <c r="S196"/>
      <c r="T196"/>
      <c r="U196"/>
      <c r="V196"/>
      <c r="W196"/>
      <c r="X196"/>
      <c r="Y196"/>
      <c r="Z196"/>
    </row>
    <row r="197" spans="1:26" x14ac:dyDescent="0.2">
      <c r="A197"/>
      <c r="B197"/>
      <c r="C197"/>
      <c r="D197"/>
      <c r="E197"/>
      <c r="F197"/>
      <c r="G197"/>
      <c r="H197"/>
      <c r="I197"/>
      <c r="J197"/>
      <c r="K197"/>
      <c r="L197"/>
      <c r="M197"/>
      <c r="N197"/>
      <c r="O197"/>
      <c r="P197"/>
      <c r="Q197"/>
      <c r="R197"/>
      <c r="S197"/>
      <c r="T197"/>
      <c r="U197"/>
      <c r="V197"/>
      <c r="W197"/>
      <c r="X197"/>
      <c r="Y197"/>
      <c r="Z197"/>
    </row>
    <row r="198" spans="1:26" x14ac:dyDescent="0.2">
      <c r="A198"/>
      <c r="B198"/>
      <c r="C198"/>
      <c r="D198"/>
      <c r="E198"/>
      <c r="F198"/>
      <c r="G198"/>
      <c r="H198"/>
      <c r="I198"/>
      <c r="J198"/>
      <c r="K198"/>
      <c r="L198"/>
      <c r="M198"/>
      <c r="N198"/>
      <c r="O198"/>
      <c r="P198"/>
      <c r="Q198"/>
      <c r="R198"/>
      <c r="S198"/>
      <c r="T198"/>
      <c r="U198"/>
      <c r="V198"/>
      <c r="W198"/>
      <c r="X198"/>
      <c r="Y198"/>
      <c r="Z198"/>
    </row>
    <row r="199" spans="1:26" x14ac:dyDescent="0.2">
      <c r="A199"/>
      <c r="B199"/>
      <c r="C199"/>
      <c r="D199"/>
      <c r="E199"/>
      <c r="F199"/>
      <c r="G199"/>
      <c r="H199"/>
      <c r="I199"/>
      <c r="J199"/>
      <c r="K199"/>
      <c r="L199"/>
      <c r="M199"/>
      <c r="N199"/>
      <c r="O199"/>
      <c r="P199"/>
      <c r="Q199"/>
      <c r="R199"/>
      <c r="S199"/>
      <c r="T199"/>
      <c r="U199"/>
      <c r="V199"/>
      <c r="W199"/>
      <c r="X199"/>
      <c r="Y199"/>
      <c r="Z199"/>
    </row>
    <row r="200" spans="1:26" x14ac:dyDescent="0.2">
      <c r="A200"/>
      <c r="B200"/>
      <c r="C200"/>
      <c r="D200"/>
      <c r="E200"/>
      <c r="F200"/>
      <c r="G200"/>
      <c r="H200"/>
      <c r="I200"/>
      <c r="J200"/>
      <c r="K200"/>
      <c r="L200"/>
      <c r="M200"/>
      <c r="N200"/>
      <c r="O200"/>
      <c r="P200"/>
      <c r="Q200"/>
      <c r="R200"/>
      <c r="S200"/>
      <c r="T200"/>
      <c r="U200"/>
      <c r="V200"/>
      <c r="W200"/>
      <c r="X200"/>
      <c r="Y200"/>
      <c r="Z20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11"/>
  <sheetViews>
    <sheetView workbookViewId="0"/>
  </sheetViews>
  <sheetFormatPr defaultRowHeight="15" customHeight="1" x14ac:dyDescent="0.2"/>
  <cols>
    <col min="1" max="11" width="8.625" customWidth="1"/>
  </cols>
  <sheetData>
    <row r="1" spans="1:8" ht="15" customHeight="1" x14ac:dyDescent="0.3">
      <c r="A1" s="17"/>
      <c r="B1" s="17"/>
      <c r="C1" s="17"/>
      <c r="D1" s="17"/>
      <c r="E1" s="17"/>
      <c r="F1" s="17"/>
      <c r="G1" s="17"/>
      <c r="H1" s="17"/>
    </row>
    <row r="2" spans="1:8" ht="15" customHeight="1" x14ac:dyDescent="0.2">
      <c r="A2" s="16"/>
      <c r="B2" s="16"/>
      <c r="C2" s="16"/>
      <c r="D2" s="16"/>
      <c r="E2" s="16"/>
      <c r="F2" s="16"/>
      <c r="G2" s="16"/>
      <c r="H2" s="16"/>
    </row>
    <row r="3" spans="1:8" ht="15" customHeight="1" x14ac:dyDescent="0.2">
      <c r="A3" s="19"/>
      <c r="B3" s="18"/>
      <c r="C3" s="18"/>
      <c r="D3" s="19"/>
      <c r="E3" s="19"/>
      <c r="F3" s="19"/>
      <c r="G3" s="19"/>
      <c r="H3" s="19"/>
    </row>
    <row r="4" spans="1:8" ht="15" customHeight="1" x14ac:dyDescent="0.2">
      <c r="A4" s="19"/>
      <c r="B4" s="18"/>
      <c r="C4" s="18"/>
      <c r="D4" s="19"/>
      <c r="E4" s="19"/>
      <c r="F4" s="19"/>
      <c r="G4" s="19"/>
      <c r="H4" s="19"/>
    </row>
    <row r="5" spans="1:8" ht="15" customHeight="1" x14ac:dyDescent="0.2">
      <c r="A5" s="19"/>
      <c r="B5" s="19"/>
      <c r="C5" s="18"/>
      <c r="D5" s="19"/>
      <c r="E5" s="19"/>
      <c r="F5" s="19"/>
      <c r="G5" s="19"/>
      <c r="H5" s="19"/>
    </row>
    <row r="6" spans="1:8" ht="15" customHeight="1" x14ac:dyDescent="0.2">
      <c r="A6" s="19"/>
      <c r="B6" s="19"/>
      <c r="C6" s="18"/>
      <c r="D6" s="19"/>
      <c r="E6" s="19"/>
      <c r="F6" s="19"/>
      <c r="G6" s="19"/>
      <c r="H6" s="19"/>
    </row>
    <row r="7" spans="1:8" ht="15" customHeight="1" x14ac:dyDescent="0.2">
      <c r="A7" s="19"/>
      <c r="B7" s="19"/>
      <c r="C7" s="18"/>
      <c r="D7" s="19"/>
      <c r="E7" s="19"/>
      <c r="F7" s="19"/>
      <c r="G7" s="19"/>
      <c r="H7" s="19"/>
    </row>
    <row r="8" spans="1:8" ht="15" customHeight="1" x14ac:dyDescent="0.2">
      <c r="A8" s="19"/>
      <c r="B8" s="19"/>
      <c r="C8" s="18"/>
      <c r="D8" s="19"/>
      <c r="E8" s="19"/>
      <c r="F8" s="19"/>
      <c r="G8" s="19"/>
      <c r="H8" s="19"/>
    </row>
    <row r="9" spans="1:8" ht="15" customHeight="1" x14ac:dyDescent="0.2">
      <c r="A9" s="19"/>
      <c r="B9" s="19"/>
      <c r="C9" s="18"/>
      <c r="D9" s="19"/>
      <c r="E9" s="19"/>
      <c r="F9" s="19"/>
      <c r="G9" s="19"/>
      <c r="H9" s="19"/>
    </row>
    <row r="10" spans="1:8" ht="15" customHeight="1" x14ac:dyDescent="0.2">
      <c r="A10" s="19"/>
      <c r="B10" s="19"/>
      <c r="C10" s="18"/>
      <c r="D10" s="19"/>
      <c r="E10" s="19"/>
      <c r="F10" s="19"/>
      <c r="G10" s="19"/>
      <c r="H10" s="19"/>
    </row>
    <row r="11" spans="1:8" ht="15" customHeight="1" x14ac:dyDescent="0.2">
      <c r="A11" s="19"/>
      <c r="B11" s="19"/>
      <c r="C11" s="18"/>
      <c r="D11" s="19"/>
      <c r="E11" s="19"/>
      <c r="F11" s="19"/>
      <c r="G11" s="19"/>
      <c r="H11" s="19"/>
    </row>
    <row r="12" spans="1:8" ht="15" customHeight="1" x14ac:dyDescent="0.2">
      <c r="A12" s="19"/>
      <c r="B12" s="18"/>
      <c r="C12" s="18"/>
      <c r="D12" s="19"/>
      <c r="E12" s="19"/>
      <c r="F12" s="19"/>
      <c r="G12" s="19"/>
      <c r="H12" s="19"/>
    </row>
    <row r="13" spans="1:8" ht="15" customHeight="1" x14ac:dyDescent="0.2">
      <c r="A13" s="19"/>
      <c r="B13" s="19"/>
      <c r="C13" s="18"/>
      <c r="D13" s="19"/>
      <c r="E13" s="19"/>
      <c r="F13" s="19"/>
      <c r="G13" s="19"/>
      <c r="H13" s="19"/>
    </row>
    <row r="14" spans="1:8" ht="15" customHeight="1" x14ac:dyDescent="0.2">
      <c r="A14" s="19"/>
      <c r="B14" s="19"/>
      <c r="C14" s="18"/>
      <c r="D14" s="19"/>
      <c r="E14" s="19"/>
      <c r="F14" s="19"/>
      <c r="G14" s="19"/>
      <c r="H14" s="19"/>
    </row>
    <row r="15" spans="1:8" ht="15" customHeight="1" x14ac:dyDescent="0.2">
      <c r="A15" s="19"/>
      <c r="B15" s="19"/>
      <c r="C15" s="18"/>
      <c r="D15" s="19"/>
      <c r="E15" s="19"/>
      <c r="F15" s="19"/>
      <c r="G15" s="19"/>
      <c r="H15" s="19"/>
    </row>
    <row r="16" spans="1:8" ht="15" customHeight="1" x14ac:dyDescent="0.2">
      <c r="A16" s="19"/>
      <c r="B16" s="19"/>
      <c r="C16" s="18"/>
      <c r="D16" s="19"/>
      <c r="E16" s="19"/>
      <c r="F16" s="19"/>
      <c r="G16" s="19"/>
      <c r="H16" s="19"/>
    </row>
    <row r="17" spans="1:8" ht="15" customHeight="1" x14ac:dyDescent="0.2">
      <c r="A17" s="19"/>
      <c r="B17" s="19"/>
      <c r="C17" s="18"/>
      <c r="D17" s="19"/>
      <c r="E17" s="19"/>
      <c r="F17" s="19"/>
      <c r="G17" s="19"/>
      <c r="H17" s="19"/>
    </row>
    <row r="18" spans="1:8" ht="15" customHeight="1" x14ac:dyDescent="0.2">
      <c r="A18" s="19"/>
      <c r="B18" s="19"/>
      <c r="C18" s="18"/>
      <c r="D18" s="19"/>
      <c r="E18" s="19"/>
      <c r="F18" s="19"/>
      <c r="G18" s="19"/>
      <c r="H18" s="19"/>
    </row>
    <row r="19" spans="1:8" ht="15" customHeight="1" x14ac:dyDescent="0.2">
      <c r="A19" s="19"/>
      <c r="B19" s="19"/>
      <c r="C19" s="18"/>
      <c r="D19" s="19"/>
      <c r="E19" s="19"/>
      <c r="F19" s="19"/>
      <c r="G19" s="19"/>
      <c r="H19" s="19"/>
    </row>
    <row r="20" spans="1:8" ht="15" customHeight="1" x14ac:dyDescent="0.2">
      <c r="A20" s="19"/>
      <c r="B20" s="18"/>
      <c r="C20" s="18"/>
      <c r="D20" s="19"/>
      <c r="E20" s="19"/>
      <c r="F20" s="19"/>
      <c r="G20" s="19"/>
      <c r="H20" s="19"/>
    </row>
    <row r="21" spans="1:8" ht="15" customHeight="1" x14ac:dyDescent="0.2">
      <c r="A21" s="19"/>
      <c r="B21" s="19"/>
      <c r="C21" s="18"/>
      <c r="D21" s="19"/>
      <c r="E21" s="19"/>
      <c r="F21" s="19"/>
      <c r="G21" s="19"/>
      <c r="H21" s="19"/>
    </row>
    <row r="22" spans="1:8" ht="15" customHeight="1" x14ac:dyDescent="0.2">
      <c r="A22" s="19"/>
      <c r="B22" s="19"/>
      <c r="C22" s="18"/>
      <c r="D22" s="19"/>
      <c r="E22" s="19"/>
      <c r="F22" s="19"/>
      <c r="G22" s="19"/>
      <c r="H22" s="19"/>
    </row>
    <row r="23" spans="1:8" ht="15" customHeight="1" x14ac:dyDescent="0.2">
      <c r="A23" s="19"/>
      <c r="B23" s="19"/>
      <c r="C23" s="18"/>
      <c r="D23" s="19"/>
      <c r="E23" s="19"/>
      <c r="F23" s="19"/>
      <c r="G23" s="19"/>
      <c r="H23" s="19"/>
    </row>
    <row r="24" spans="1:8" ht="15" customHeight="1" x14ac:dyDescent="0.2">
      <c r="A24" s="19"/>
      <c r="B24" s="19"/>
      <c r="C24" s="18"/>
      <c r="D24" s="19"/>
      <c r="E24" s="19"/>
      <c r="F24" s="19"/>
      <c r="G24" s="19"/>
      <c r="H24" s="19"/>
    </row>
    <row r="25" spans="1:8" ht="15" customHeight="1" x14ac:dyDescent="0.2">
      <c r="A25" s="19"/>
      <c r="B25" s="19"/>
      <c r="C25" s="18"/>
      <c r="D25" s="19"/>
      <c r="E25" s="19"/>
      <c r="F25" s="19"/>
      <c r="G25" s="19"/>
      <c r="H25" s="19"/>
    </row>
    <row r="26" spans="1:8" ht="15" customHeight="1" x14ac:dyDescent="0.2">
      <c r="A26" s="19"/>
      <c r="B26" s="19"/>
      <c r="C26" s="18"/>
      <c r="D26" s="19"/>
      <c r="E26" s="19"/>
      <c r="F26" s="19"/>
      <c r="G26" s="19"/>
      <c r="H26" s="19"/>
    </row>
    <row r="27" spans="1:8" ht="15" customHeight="1" x14ac:dyDescent="0.2">
      <c r="A27" s="19"/>
      <c r="B27" s="19"/>
      <c r="C27" s="18"/>
      <c r="D27" s="19"/>
      <c r="E27" s="19"/>
      <c r="F27" s="19"/>
      <c r="G27" s="19"/>
      <c r="H27" s="19"/>
    </row>
    <row r="28" spans="1:8" ht="15" customHeight="1" x14ac:dyDescent="0.2">
      <c r="A28" s="19"/>
      <c r="B28" s="19"/>
      <c r="C28" s="18"/>
      <c r="D28" s="19"/>
      <c r="E28" s="19"/>
      <c r="F28" s="19"/>
      <c r="G28" s="19"/>
      <c r="H28" s="19"/>
    </row>
    <row r="29" spans="1:8" ht="15" customHeight="1" x14ac:dyDescent="0.2">
      <c r="A29" s="19"/>
      <c r="B29" s="19"/>
      <c r="C29" s="18"/>
      <c r="D29" s="19"/>
      <c r="E29" s="19"/>
      <c r="F29" s="19"/>
      <c r="G29" s="19"/>
      <c r="H29" s="19"/>
    </row>
    <row r="30" spans="1:8" ht="15" customHeight="1" x14ac:dyDescent="0.2">
      <c r="A30" s="19"/>
      <c r="B30" s="19"/>
      <c r="C30" s="18"/>
      <c r="D30" s="19"/>
      <c r="E30" s="19"/>
      <c r="F30" s="19"/>
      <c r="G30" s="19"/>
      <c r="H30" s="19"/>
    </row>
    <row r="31" spans="1:8" ht="15" customHeight="1" x14ac:dyDescent="0.2">
      <c r="A31" s="19"/>
      <c r="B31" s="18"/>
      <c r="C31" s="18"/>
      <c r="D31" s="19"/>
      <c r="E31" s="19"/>
      <c r="F31" s="19"/>
      <c r="G31" s="19"/>
      <c r="H31" s="19"/>
    </row>
    <row r="32" spans="1:8" ht="15" customHeight="1" x14ac:dyDescent="0.2">
      <c r="A32" s="19"/>
      <c r="B32" s="18"/>
      <c r="C32" s="18"/>
      <c r="D32" s="19"/>
      <c r="E32" s="19"/>
      <c r="F32" s="19"/>
      <c r="G32" s="19"/>
      <c r="H32" s="19"/>
    </row>
    <row r="33" spans="1:8" ht="15" customHeight="1" x14ac:dyDescent="0.2">
      <c r="A33" s="19"/>
      <c r="B33" s="19"/>
      <c r="C33" s="18"/>
      <c r="D33" s="19"/>
      <c r="E33" s="19"/>
      <c r="F33" s="19"/>
      <c r="G33" s="19"/>
      <c r="H33" s="19"/>
    </row>
    <row r="34" spans="1:8" ht="15" customHeight="1" x14ac:dyDescent="0.2">
      <c r="A34" s="19"/>
      <c r="B34" s="19"/>
      <c r="C34" s="18"/>
      <c r="D34" s="19"/>
      <c r="E34" s="19"/>
      <c r="F34" s="19"/>
      <c r="G34" s="19"/>
      <c r="H34" s="19"/>
    </row>
    <row r="35" spans="1:8" ht="15" customHeight="1" x14ac:dyDescent="0.2">
      <c r="A35" s="19"/>
      <c r="B35" s="19"/>
      <c r="C35" s="18"/>
      <c r="D35" s="19"/>
      <c r="E35" s="19"/>
      <c r="F35" s="19"/>
      <c r="G35" s="19"/>
      <c r="H35" s="19"/>
    </row>
    <row r="36" spans="1:8" ht="15" customHeight="1" x14ac:dyDescent="0.2">
      <c r="A36" s="19"/>
      <c r="B36" s="19"/>
      <c r="C36" s="18"/>
      <c r="D36" s="19"/>
      <c r="E36" s="19"/>
      <c r="F36" s="19"/>
      <c r="G36" s="19"/>
      <c r="H36" s="19"/>
    </row>
    <row r="37" spans="1:8" ht="15" customHeight="1" x14ac:dyDescent="0.2">
      <c r="A37" s="19"/>
      <c r="B37" s="19"/>
      <c r="C37" s="18"/>
      <c r="D37" s="19"/>
      <c r="E37" s="19"/>
      <c r="F37" s="19"/>
      <c r="G37" s="19"/>
      <c r="H37" s="19"/>
    </row>
    <row r="38" spans="1:8" ht="15" customHeight="1" x14ac:dyDescent="0.2">
      <c r="A38" s="19"/>
      <c r="B38" s="19"/>
      <c r="C38" s="18"/>
      <c r="D38" s="19"/>
      <c r="E38" s="19"/>
      <c r="F38" s="19"/>
      <c r="G38" s="19"/>
      <c r="H38" s="19"/>
    </row>
    <row r="39" spans="1:8" ht="15" customHeight="1" x14ac:dyDescent="0.2">
      <c r="A39" s="19"/>
      <c r="B39" s="18"/>
      <c r="C39" s="18"/>
      <c r="D39" s="19"/>
      <c r="E39" s="19"/>
      <c r="F39" s="19"/>
      <c r="G39" s="19"/>
      <c r="H39" s="19"/>
    </row>
    <row r="40" spans="1:8" ht="15" customHeight="1" x14ac:dyDescent="0.2">
      <c r="A40" s="19"/>
      <c r="B40" s="19"/>
      <c r="C40" s="18"/>
      <c r="D40" s="19"/>
      <c r="E40" s="19"/>
      <c r="F40" s="19"/>
      <c r="G40" s="19"/>
      <c r="H40" s="19"/>
    </row>
    <row r="41" spans="1:8" ht="15" customHeight="1" x14ac:dyDescent="0.2">
      <c r="A41" s="19"/>
      <c r="B41" s="19"/>
      <c r="C41" s="18"/>
      <c r="D41" s="19"/>
      <c r="E41" s="19"/>
      <c r="F41" s="19"/>
      <c r="G41" s="19"/>
      <c r="H41" s="19"/>
    </row>
    <row r="42" spans="1:8" ht="15" customHeight="1" x14ac:dyDescent="0.2">
      <c r="A42" s="19"/>
      <c r="B42" s="19"/>
      <c r="C42" s="18"/>
      <c r="D42" s="19"/>
      <c r="E42" s="19"/>
      <c r="F42" s="19"/>
      <c r="G42" s="19"/>
      <c r="H42" s="19"/>
    </row>
    <row r="43" spans="1:8" ht="15" customHeight="1" x14ac:dyDescent="0.2">
      <c r="A43" s="19"/>
      <c r="B43" s="19"/>
      <c r="C43" s="18"/>
      <c r="D43" s="19"/>
      <c r="E43" s="19"/>
      <c r="F43" s="19"/>
      <c r="G43" s="19"/>
      <c r="H43" s="19"/>
    </row>
    <row r="44" spans="1:8" ht="15" customHeight="1" x14ac:dyDescent="0.2">
      <c r="A44" s="19"/>
      <c r="B44" s="19"/>
      <c r="C44" s="18"/>
      <c r="D44" s="19"/>
      <c r="E44" s="19"/>
      <c r="F44" s="19"/>
      <c r="G44" s="19"/>
      <c r="H44" s="19"/>
    </row>
    <row r="45" spans="1:8" ht="15" customHeight="1" x14ac:dyDescent="0.2">
      <c r="A45" s="19"/>
      <c r="B45" s="19"/>
      <c r="C45" s="18"/>
      <c r="D45" s="19"/>
      <c r="E45" s="19"/>
      <c r="F45" s="19"/>
      <c r="G45" s="19"/>
      <c r="H45" s="19"/>
    </row>
    <row r="46" spans="1:8" ht="15" customHeight="1" x14ac:dyDescent="0.2">
      <c r="A46" s="19"/>
      <c r="B46" s="19"/>
      <c r="C46" s="18"/>
      <c r="D46" s="19"/>
      <c r="E46" s="19"/>
      <c r="F46" s="19"/>
      <c r="G46" s="19"/>
      <c r="H46" s="19"/>
    </row>
    <row r="47" spans="1:8" ht="15" customHeight="1" x14ac:dyDescent="0.2">
      <c r="A47" s="19"/>
      <c r="B47" s="19"/>
      <c r="C47" s="18"/>
      <c r="D47" s="19"/>
      <c r="E47" s="19"/>
      <c r="F47" s="19"/>
      <c r="G47" s="19"/>
      <c r="H47" s="19"/>
    </row>
    <row r="48" spans="1:8" ht="15" customHeight="1" x14ac:dyDescent="0.2">
      <c r="A48" s="19"/>
      <c r="B48" s="18"/>
      <c r="C48" s="18"/>
      <c r="D48" s="19"/>
      <c r="E48" s="19"/>
      <c r="F48" s="19"/>
      <c r="G48" s="19"/>
      <c r="H48" s="19"/>
    </row>
    <row r="49" spans="1:8" ht="15" customHeight="1" x14ac:dyDescent="0.2">
      <c r="A49" s="19"/>
      <c r="B49" s="19"/>
      <c r="C49" s="18"/>
      <c r="D49" s="19"/>
      <c r="E49" s="19"/>
      <c r="F49" s="19"/>
      <c r="G49" s="19"/>
      <c r="H49" s="19"/>
    </row>
    <row r="50" spans="1:8" ht="15" customHeight="1" x14ac:dyDescent="0.2">
      <c r="A50" s="19"/>
      <c r="B50" s="19"/>
      <c r="C50" s="18"/>
      <c r="D50" s="19"/>
      <c r="E50" s="19"/>
      <c r="F50" s="19"/>
      <c r="G50" s="19"/>
      <c r="H50" s="19"/>
    </row>
    <row r="51" spans="1:8" ht="15" customHeight="1" x14ac:dyDescent="0.2">
      <c r="A51" s="19"/>
      <c r="B51" s="19"/>
      <c r="C51" s="18"/>
      <c r="D51" s="19"/>
      <c r="E51" s="19"/>
      <c r="F51" s="19"/>
      <c r="G51" s="19"/>
      <c r="H51" s="19"/>
    </row>
    <row r="52" spans="1:8" ht="15" customHeight="1" x14ac:dyDescent="0.2">
      <c r="A52" s="19"/>
      <c r="B52" s="19"/>
      <c r="C52" s="18"/>
      <c r="D52" s="19"/>
      <c r="E52" s="19"/>
      <c r="F52" s="19"/>
      <c r="G52" s="19"/>
      <c r="H52" s="19"/>
    </row>
    <row r="53" spans="1:8" ht="15" customHeight="1" x14ac:dyDescent="0.2">
      <c r="A53" s="19"/>
      <c r="B53" s="19"/>
      <c r="C53" s="18"/>
      <c r="D53" s="19"/>
      <c r="E53" s="19"/>
      <c r="F53" s="19"/>
      <c r="G53" s="19"/>
      <c r="H53" s="19"/>
    </row>
    <row r="54" spans="1:8" ht="15" customHeight="1" x14ac:dyDescent="0.2">
      <c r="A54" s="19"/>
      <c r="B54" s="19"/>
      <c r="C54" s="18"/>
      <c r="D54" s="19"/>
      <c r="E54" s="19"/>
      <c r="F54" s="19"/>
      <c r="G54" s="19"/>
      <c r="H54" s="19"/>
    </row>
    <row r="55" spans="1:8" ht="15" customHeight="1" x14ac:dyDescent="0.2">
      <c r="A55" s="19"/>
      <c r="B55" s="18"/>
      <c r="C55" s="18"/>
      <c r="D55" s="19"/>
      <c r="E55" s="19"/>
      <c r="F55" s="19"/>
      <c r="G55" s="19"/>
      <c r="H55" s="19"/>
    </row>
    <row r="56" spans="1:8" ht="15" customHeight="1" x14ac:dyDescent="0.2">
      <c r="A56" s="19"/>
      <c r="B56" s="19"/>
      <c r="C56" s="18"/>
      <c r="D56" s="19"/>
      <c r="E56" s="19"/>
      <c r="F56" s="19"/>
      <c r="G56" s="19"/>
      <c r="H56" s="19"/>
    </row>
    <row r="57" spans="1:8" ht="15" customHeight="1" x14ac:dyDescent="0.2">
      <c r="A57" s="19"/>
      <c r="B57" s="19"/>
      <c r="C57" s="18"/>
      <c r="D57" s="19"/>
      <c r="E57" s="19"/>
      <c r="F57" s="19"/>
      <c r="G57" s="19"/>
      <c r="H57" s="19"/>
    </row>
    <row r="58" spans="1:8" ht="15" customHeight="1" x14ac:dyDescent="0.2">
      <c r="A58" s="19"/>
      <c r="B58" s="18"/>
      <c r="C58" s="18"/>
      <c r="D58" s="19"/>
      <c r="E58" s="19"/>
      <c r="F58" s="19"/>
      <c r="G58" s="19"/>
      <c r="H58" s="19"/>
    </row>
    <row r="59" spans="1:8" ht="15" customHeight="1" x14ac:dyDescent="0.2">
      <c r="A59" s="19"/>
      <c r="B59" s="19"/>
      <c r="C59" s="18"/>
      <c r="D59" s="19"/>
      <c r="E59" s="19"/>
      <c r="F59" s="19"/>
      <c r="G59" s="19"/>
      <c r="H59" s="19"/>
    </row>
    <row r="60" spans="1:8" ht="15" customHeight="1" x14ac:dyDescent="0.2">
      <c r="A60" s="19"/>
      <c r="B60" s="19"/>
      <c r="C60" s="18"/>
      <c r="D60" s="19"/>
      <c r="E60" s="19"/>
      <c r="F60" s="19"/>
      <c r="G60" s="19"/>
      <c r="H60" s="19"/>
    </row>
    <row r="61" spans="1:8" ht="15" customHeight="1" x14ac:dyDescent="0.2">
      <c r="A61" s="19"/>
      <c r="B61" s="19"/>
      <c r="C61" s="18"/>
      <c r="D61" s="19"/>
      <c r="E61" s="19"/>
      <c r="F61" s="19"/>
      <c r="G61" s="19"/>
      <c r="H61" s="19"/>
    </row>
    <row r="62" spans="1:8" ht="15" customHeight="1" x14ac:dyDescent="0.2">
      <c r="A62" s="19"/>
      <c r="B62" s="16"/>
      <c r="C62" s="18"/>
      <c r="D62" s="19"/>
      <c r="E62" s="19"/>
      <c r="F62" s="19"/>
      <c r="G62" s="19"/>
      <c r="H62" s="19"/>
    </row>
    <row r="63" spans="1:8" ht="15" customHeight="1" x14ac:dyDescent="0.2">
      <c r="A63" s="19"/>
      <c r="B63" s="18"/>
      <c r="C63" s="18"/>
      <c r="D63" s="19"/>
      <c r="E63" s="19"/>
      <c r="F63" s="19"/>
      <c r="G63" s="19"/>
      <c r="H63" s="19"/>
    </row>
    <row r="64" spans="1:8" ht="15" customHeight="1" x14ac:dyDescent="0.2">
      <c r="A64" s="19"/>
      <c r="B64" s="18"/>
      <c r="C64" s="18"/>
      <c r="D64" s="19"/>
      <c r="E64" s="19"/>
      <c r="F64" s="19"/>
      <c r="G64" s="19"/>
      <c r="H64" s="19"/>
    </row>
    <row r="65" spans="1:8" ht="15" customHeight="1" x14ac:dyDescent="0.2">
      <c r="A65" s="19"/>
      <c r="B65" s="18"/>
      <c r="C65" s="18"/>
      <c r="D65" s="19"/>
      <c r="E65" s="19"/>
      <c r="F65" s="19"/>
      <c r="G65" s="19"/>
      <c r="H65" s="19"/>
    </row>
    <row r="66" spans="1:8" ht="15" customHeight="1" x14ac:dyDescent="0.2">
      <c r="A66" s="19"/>
      <c r="B66" s="18"/>
      <c r="C66" s="18"/>
      <c r="D66" s="19"/>
      <c r="E66" s="19"/>
      <c r="F66" s="19"/>
      <c r="G66" s="19"/>
      <c r="H66" s="19"/>
    </row>
    <row r="67" spans="1:8" ht="15" customHeight="1" x14ac:dyDescent="0.2">
      <c r="A67" s="19"/>
      <c r="B67" s="18"/>
      <c r="C67" s="18"/>
      <c r="D67" s="19"/>
      <c r="E67" s="19"/>
      <c r="F67" s="19"/>
      <c r="G67" s="19"/>
      <c r="H67" s="19"/>
    </row>
    <row r="68" spans="1:8" ht="15" customHeight="1" x14ac:dyDescent="0.2">
      <c r="A68" s="19"/>
      <c r="B68" s="18"/>
      <c r="C68" s="18"/>
      <c r="D68" s="19"/>
      <c r="E68" s="19"/>
      <c r="F68" s="19"/>
      <c r="G68" s="19"/>
      <c r="H68" s="19"/>
    </row>
    <row r="69" spans="1:8" ht="15" customHeight="1" x14ac:dyDescent="0.2">
      <c r="A69" s="19"/>
      <c r="B69" s="18"/>
      <c r="C69" s="18"/>
      <c r="D69" s="19"/>
      <c r="E69" s="19"/>
      <c r="F69" s="19"/>
      <c r="G69" s="19"/>
      <c r="H69" s="19"/>
    </row>
    <row r="70" spans="1:8" ht="15" customHeight="1" x14ac:dyDescent="0.2">
      <c r="A70" s="19"/>
      <c r="B70" s="18"/>
      <c r="C70" s="18"/>
      <c r="D70" s="19"/>
      <c r="E70" s="19"/>
      <c r="F70" s="19"/>
      <c r="G70" s="19"/>
      <c r="H70" s="19"/>
    </row>
    <row r="71" spans="1:8" ht="15" customHeight="1" x14ac:dyDescent="0.2">
      <c r="A71" s="19"/>
      <c r="B71" s="19"/>
      <c r="C71" s="18"/>
      <c r="D71" s="19"/>
      <c r="E71" s="19"/>
      <c r="F71" s="19"/>
      <c r="G71" s="19"/>
      <c r="H71" s="19"/>
    </row>
    <row r="72" spans="1:8" ht="15" customHeight="1" x14ac:dyDescent="0.2">
      <c r="A72" s="19"/>
      <c r="B72" s="19"/>
      <c r="C72" s="18"/>
      <c r="D72" s="19"/>
      <c r="E72" s="19"/>
      <c r="F72" s="19"/>
      <c r="G72" s="19"/>
      <c r="H72" s="19"/>
    </row>
    <row r="73" spans="1:8" ht="15" customHeight="1" x14ac:dyDescent="0.2">
      <c r="A73" s="19"/>
      <c r="B73" s="18"/>
      <c r="C73" s="18"/>
      <c r="D73" s="19"/>
      <c r="E73" s="19"/>
      <c r="F73" s="19"/>
      <c r="G73" s="19"/>
      <c r="H73" s="19"/>
    </row>
    <row r="74" spans="1:8" ht="15" customHeight="1" x14ac:dyDescent="0.2">
      <c r="A74" s="19"/>
      <c r="B74" s="18"/>
      <c r="C74" s="18"/>
      <c r="D74" s="19"/>
      <c r="E74" s="19"/>
      <c r="F74" s="19"/>
      <c r="G74" s="19"/>
      <c r="H74" s="19"/>
    </row>
    <row r="75" spans="1:8" ht="15" customHeight="1" x14ac:dyDescent="0.2">
      <c r="A75" s="19"/>
      <c r="B75" s="19"/>
      <c r="C75" s="18"/>
      <c r="D75" s="19"/>
      <c r="E75" s="19"/>
      <c r="F75" s="19"/>
      <c r="G75" s="19"/>
      <c r="H75" s="19"/>
    </row>
    <row r="76" spans="1:8" ht="15" customHeight="1" x14ac:dyDescent="0.2">
      <c r="A76" s="19"/>
      <c r="B76" s="19"/>
      <c r="C76" s="18"/>
      <c r="D76" s="19"/>
      <c r="E76" s="19"/>
      <c r="F76" s="19"/>
      <c r="G76" s="19"/>
      <c r="H76" s="19"/>
    </row>
    <row r="77" spans="1:8" ht="15" customHeight="1" x14ac:dyDescent="0.2">
      <c r="A77" s="19"/>
      <c r="B77" s="19"/>
      <c r="C77" s="18"/>
      <c r="D77" s="19"/>
      <c r="E77" s="19"/>
      <c r="F77" s="19"/>
      <c r="G77" s="19"/>
      <c r="H77" s="19"/>
    </row>
    <row r="78" spans="1:8" ht="15" customHeight="1" x14ac:dyDescent="0.2">
      <c r="A78" s="19"/>
      <c r="B78" s="18"/>
      <c r="C78" s="18"/>
      <c r="D78" s="19"/>
      <c r="E78" s="19"/>
      <c r="F78" s="19"/>
      <c r="G78" s="19"/>
      <c r="H78" s="19"/>
    </row>
    <row r="79" spans="1:8" ht="15" customHeight="1" x14ac:dyDescent="0.2">
      <c r="A79" s="19"/>
      <c r="B79" s="18"/>
      <c r="C79" s="18"/>
      <c r="D79" s="19"/>
      <c r="E79" s="19"/>
      <c r="F79" s="19"/>
      <c r="G79" s="19"/>
      <c r="H79" s="19"/>
    </row>
    <row r="80" spans="1:8" ht="15" customHeight="1" x14ac:dyDescent="0.2">
      <c r="A80" s="19"/>
      <c r="B80" s="19"/>
      <c r="C80" s="18"/>
      <c r="D80" s="19"/>
      <c r="E80" s="19"/>
      <c r="F80" s="19"/>
      <c r="G80" s="19"/>
      <c r="H80" s="19"/>
    </row>
    <row r="81" spans="1:8" ht="15" customHeight="1" x14ac:dyDescent="0.2">
      <c r="A81" s="19"/>
      <c r="B81" s="19"/>
      <c r="C81" s="18"/>
      <c r="D81" s="19"/>
      <c r="E81" s="19"/>
      <c r="F81" s="19"/>
      <c r="G81" s="19"/>
      <c r="H81" s="19"/>
    </row>
    <row r="82" spans="1:8" ht="15" customHeight="1" x14ac:dyDescent="0.2">
      <c r="A82" s="19"/>
      <c r="B82" s="19"/>
      <c r="C82" s="18"/>
      <c r="D82" s="19"/>
      <c r="E82" s="19"/>
      <c r="F82" s="19"/>
      <c r="G82" s="19"/>
      <c r="H82" s="19"/>
    </row>
    <row r="83" spans="1:8" ht="15" customHeight="1" x14ac:dyDescent="0.2">
      <c r="A83" s="19"/>
      <c r="B83" s="19"/>
      <c r="C83" s="18"/>
      <c r="D83" s="19"/>
      <c r="E83" s="19"/>
      <c r="F83" s="19"/>
      <c r="G83" s="19"/>
      <c r="H83" s="19"/>
    </row>
    <row r="84" spans="1:8" ht="15" customHeight="1" x14ac:dyDescent="0.2">
      <c r="A84" s="19"/>
      <c r="B84" s="18"/>
      <c r="C84" s="18"/>
      <c r="D84" s="19"/>
      <c r="E84" s="19"/>
      <c r="F84" s="19"/>
      <c r="G84" s="19"/>
      <c r="H84" s="19"/>
    </row>
    <row r="85" spans="1:8" ht="15" customHeight="1" x14ac:dyDescent="0.2">
      <c r="A85" s="19"/>
      <c r="B85" s="19"/>
      <c r="C85" s="18"/>
      <c r="D85" s="19"/>
      <c r="E85" s="19"/>
      <c r="F85" s="19"/>
      <c r="G85" s="19"/>
      <c r="H85" s="19"/>
    </row>
    <row r="86" spans="1:8" ht="15" customHeight="1" x14ac:dyDescent="0.2">
      <c r="A86" s="19"/>
      <c r="B86" s="19"/>
      <c r="C86" s="18"/>
      <c r="D86" s="19"/>
      <c r="E86" s="19"/>
      <c r="F86" s="19"/>
      <c r="G86" s="19"/>
      <c r="H86" s="19"/>
    </row>
    <row r="87" spans="1:8" ht="15" customHeight="1" x14ac:dyDescent="0.2">
      <c r="A87" s="19"/>
      <c r="B87" s="19"/>
      <c r="C87" s="18"/>
      <c r="D87" s="19"/>
      <c r="E87" s="19"/>
      <c r="F87" s="19"/>
      <c r="G87" s="19"/>
      <c r="H87" s="19"/>
    </row>
    <row r="88" spans="1:8" ht="15" customHeight="1" x14ac:dyDescent="0.2">
      <c r="A88" s="19"/>
      <c r="B88" s="19"/>
      <c r="C88" s="18"/>
      <c r="D88" s="19"/>
      <c r="E88" s="19"/>
      <c r="F88" s="19"/>
      <c r="G88" s="19"/>
      <c r="H88" s="19"/>
    </row>
    <row r="89" spans="1:8" ht="15" customHeight="1" x14ac:dyDescent="0.2">
      <c r="A89" s="19"/>
      <c r="B89" s="19"/>
      <c r="C89" s="18"/>
      <c r="D89" s="19"/>
      <c r="E89" s="19"/>
      <c r="F89" s="19"/>
      <c r="G89" s="19"/>
      <c r="H89" s="19"/>
    </row>
    <row r="90" spans="1:8" ht="15" customHeight="1" x14ac:dyDescent="0.2">
      <c r="A90" s="19"/>
      <c r="B90" s="19"/>
      <c r="C90" s="18"/>
      <c r="D90" s="19"/>
      <c r="E90" s="19"/>
      <c r="F90" s="19"/>
      <c r="G90" s="19"/>
      <c r="H90" s="19"/>
    </row>
    <row r="91" spans="1:8" ht="15" customHeight="1" x14ac:dyDescent="0.2">
      <c r="A91" s="19"/>
      <c r="B91" s="19"/>
      <c r="C91" s="18"/>
      <c r="D91" s="19"/>
      <c r="E91" s="19"/>
      <c r="F91" s="19"/>
      <c r="G91" s="19"/>
      <c r="H91" s="19"/>
    </row>
    <row r="92" spans="1:8" ht="15" customHeight="1" x14ac:dyDescent="0.2">
      <c r="A92" s="19"/>
      <c r="B92" s="19"/>
      <c r="C92" s="18"/>
      <c r="D92" s="19"/>
      <c r="E92" s="19"/>
      <c r="F92" s="19"/>
      <c r="G92" s="19"/>
      <c r="H92" s="19"/>
    </row>
    <row r="93" spans="1:8" ht="15" customHeight="1" x14ac:dyDescent="0.2">
      <c r="A93" s="19"/>
      <c r="B93" s="19"/>
      <c r="C93" s="18"/>
      <c r="D93" s="19"/>
      <c r="E93" s="19"/>
      <c r="F93" s="19"/>
      <c r="G93" s="19"/>
      <c r="H93" s="19"/>
    </row>
    <row r="94" spans="1:8" ht="15" customHeight="1" x14ac:dyDescent="0.2">
      <c r="A94" s="19"/>
      <c r="B94" s="18"/>
      <c r="C94" s="18"/>
      <c r="D94" s="19"/>
      <c r="E94" s="19"/>
      <c r="F94" s="19"/>
      <c r="G94" s="19"/>
      <c r="H94" s="19"/>
    </row>
    <row r="95" spans="1:8" ht="15" customHeight="1" x14ac:dyDescent="0.2">
      <c r="A95" s="19"/>
      <c r="B95" s="19"/>
      <c r="C95" s="18"/>
      <c r="D95" s="19"/>
      <c r="E95" s="19"/>
      <c r="F95" s="19"/>
      <c r="G95" s="19"/>
      <c r="H95" s="19"/>
    </row>
    <row r="96" spans="1:8" ht="15" customHeight="1" x14ac:dyDescent="0.2">
      <c r="A96" s="19"/>
      <c r="B96" s="18"/>
      <c r="C96" s="18"/>
      <c r="D96" s="19"/>
      <c r="E96" s="19"/>
      <c r="F96" s="19"/>
      <c r="G96" s="19"/>
      <c r="H96" s="19"/>
    </row>
    <row r="97" spans="1:8" ht="15" customHeight="1" x14ac:dyDescent="0.2">
      <c r="A97" s="19"/>
      <c r="B97" s="19"/>
      <c r="C97" s="18"/>
      <c r="D97" s="19"/>
      <c r="E97" s="19"/>
      <c r="F97" s="19"/>
      <c r="G97" s="19"/>
      <c r="H97" s="19"/>
    </row>
    <row r="98" spans="1:8" ht="15" customHeight="1" x14ac:dyDescent="0.2">
      <c r="A98" s="19"/>
      <c r="B98" s="19"/>
      <c r="C98" s="18"/>
      <c r="D98" s="19"/>
      <c r="E98" s="19"/>
      <c r="F98" s="19"/>
      <c r="G98" s="19"/>
      <c r="H98" s="19"/>
    </row>
    <row r="99" spans="1:8" ht="15" customHeight="1" x14ac:dyDescent="0.2">
      <c r="A99" s="19"/>
      <c r="B99" s="19"/>
      <c r="C99" s="18"/>
      <c r="D99" s="19"/>
      <c r="E99" s="19"/>
      <c r="F99" s="19"/>
      <c r="G99" s="19"/>
      <c r="H99" s="19"/>
    </row>
    <row r="100" spans="1:8" ht="15" customHeight="1" x14ac:dyDescent="0.2">
      <c r="A100" s="19"/>
      <c r="B100" s="19"/>
      <c r="C100" s="18"/>
      <c r="D100" s="19"/>
      <c r="E100" s="19"/>
      <c r="F100" s="19"/>
      <c r="G100" s="19"/>
      <c r="H100" s="19"/>
    </row>
    <row r="101" spans="1:8" ht="15" customHeight="1" x14ac:dyDescent="0.2">
      <c r="A101" s="19"/>
      <c r="B101" s="19"/>
      <c r="C101" s="18"/>
      <c r="D101" s="19"/>
      <c r="E101" s="19"/>
      <c r="F101" s="19"/>
      <c r="G101" s="19"/>
      <c r="H101" s="19"/>
    </row>
    <row r="102" spans="1:8" ht="15" customHeight="1" x14ac:dyDescent="0.2">
      <c r="A102" s="19"/>
      <c r="B102" s="19"/>
      <c r="C102" s="18"/>
      <c r="D102" s="19"/>
      <c r="E102" s="19"/>
      <c r="F102" s="19"/>
      <c r="G102" s="19"/>
      <c r="H102" s="19"/>
    </row>
    <row r="103" spans="1:8" ht="15" customHeight="1" x14ac:dyDescent="0.2">
      <c r="A103" s="19"/>
      <c r="B103" s="19"/>
      <c r="C103" s="18"/>
      <c r="D103" s="19"/>
      <c r="E103" s="19"/>
      <c r="F103" s="19"/>
      <c r="G103" s="19"/>
      <c r="H103" s="19"/>
    </row>
    <row r="104" spans="1:8" ht="15" customHeight="1" x14ac:dyDescent="0.2">
      <c r="A104" s="19"/>
      <c r="B104" s="19"/>
      <c r="C104" s="18"/>
      <c r="D104" s="19"/>
      <c r="E104" s="19"/>
      <c r="F104" s="19"/>
      <c r="G104" s="19"/>
      <c r="H104" s="19"/>
    </row>
    <row r="105" spans="1:8" ht="15" customHeight="1" x14ac:dyDescent="0.2">
      <c r="A105" s="19"/>
      <c r="B105" s="19"/>
      <c r="C105" s="18"/>
      <c r="D105" s="19"/>
      <c r="E105" s="19"/>
      <c r="F105" s="19"/>
      <c r="G105" s="19"/>
      <c r="H105" s="19"/>
    </row>
    <row r="106" spans="1:8" ht="15" customHeight="1" x14ac:dyDescent="0.2">
      <c r="A106" s="19"/>
      <c r="B106" s="19"/>
      <c r="C106" s="18"/>
      <c r="D106" s="19"/>
      <c r="E106" s="19"/>
      <c r="F106" s="19"/>
      <c r="G106" s="19"/>
      <c r="H106" s="19"/>
    </row>
    <row r="107" spans="1:8" ht="15" customHeight="1" x14ac:dyDescent="0.2">
      <c r="A107" s="19"/>
      <c r="B107" s="18"/>
      <c r="C107" s="18"/>
      <c r="D107" s="19"/>
      <c r="E107" s="19"/>
      <c r="F107" s="19"/>
      <c r="G107" s="19"/>
      <c r="H107" s="19"/>
    </row>
    <row r="108" spans="1:8" ht="15" customHeight="1" x14ac:dyDescent="0.2">
      <c r="A108" s="19"/>
      <c r="B108" s="19"/>
      <c r="C108" s="18"/>
      <c r="D108" s="19"/>
      <c r="E108" s="19"/>
      <c r="F108" s="19"/>
      <c r="G108" s="19"/>
      <c r="H108" s="19"/>
    </row>
    <row r="109" spans="1:8" ht="15" customHeight="1" x14ac:dyDescent="0.2">
      <c r="A109" s="19"/>
      <c r="B109" s="19"/>
      <c r="C109" s="18"/>
      <c r="D109" s="19"/>
      <c r="E109" s="19"/>
      <c r="F109" s="19"/>
      <c r="G109" s="19"/>
      <c r="H109" s="19"/>
    </row>
    <row r="110" spans="1:8" ht="15" customHeight="1" x14ac:dyDescent="0.2">
      <c r="A110" s="19"/>
      <c r="B110" s="19"/>
      <c r="C110" s="18"/>
      <c r="D110" s="19"/>
      <c r="E110" s="19"/>
      <c r="F110" s="19"/>
      <c r="G110" s="19"/>
      <c r="H110" s="19"/>
    </row>
    <row r="111" spans="1:8" ht="15" customHeight="1" x14ac:dyDescent="0.2">
      <c r="A111" s="19"/>
      <c r="B111" s="16"/>
      <c r="C111" s="18"/>
      <c r="D111" s="19"/>
      <c r="E111" s="19"/>
      <c r="F111" s="19"/>
      <c r="G111" s="19"/>
      <c r="H111" s="19"/>
    </row>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12</vt:i4>
      </vt:variant>
      <vt:variant>
        <vt:lpstr>Névvel ellátott tartományok</vt:lpstr>
      </vt:variant>
      <vt:variant>
        <vt:i4>16</vt:i4>
      </vt:variant>
    </vt:vector>
  </HeadingPairs>
  <TitlesOfParts>
    <vt:vector size="28" baseType="lpstr">
      <vt:lpstr>SZTV_VALT_2022</vt:lpstr>
      <vt:lpstr>SZTV_VALT_2021</vt:lpstr>
      <vt:lpstr>SZTV_VALT_2020</vt:lpstr>
      <vt:lpstr>SZTV_VALT_2019</vt:lpstr>
      <vt:lpstr>SZTV_VALT_2018</vt:lpstr>
      <vt:lpstr>SZTV_VALT_2017</vt:lpstr>
      <vt:lpstr>SZTV_VALT_2016</vt:lpstr>
      <vt:lpstr>Alapa</vt:lpstr>
      <vt:lpstr>Import_M</vt:lpstr>
      <vt:lpstr>Import_O</vt:lpstr>
      <vt:lpstr>Import_F</vt:lpstr>
      <vt:lpstr>Import_FK</vt:lpstr>
      <vt:lpstr>SZTV_VALT_2016!Nyomtatási_cím</vt:lpstr>
      <vt:lpstr>SZTV_VALT_2017!Nyomtatási_cím</vt:lpstr>
      <vt:lpstr>SZTV_VALT_2018!Nyomtatási_cím</vt:lpstr>
      <vt:lpstr>SZTV_VALT_2019!Nyomtatási_cím</vt:lpstr>
      <vt:lpstr>SZTV_VALT_2020!Nyomtatási_cím</vt:lpstr>
      <vt:lpstr>SZTV_VALT_2021!Nyomtatási_cím</vt:lpstr>
      <vt:lpstr>SZTV_VALT_2022!Nyomtatási_cím</vt:lpstr>
      <vt:lpstr>SZTV_VALT_2016!Nyomtatási_terület</vt:lpstr>
      <vt:lpstr>SZTV_VALT_2017!Nyomtatási_terület</vt:lpstr>
      <vt:lpstr>SZTV_VALT_2018!Nyomtatási_terület</vt:lpstr>
      <vt:lpstr>SZTV_VALT_2019!Nyomtatási_terület</vt:lpstr>
      <vt:lpstr>SZTV_VALT_2020!Nyomtatási_terület</vt:lpstr>
      <vt:lpstr>SZTV_VALT_2021!Nyomtatási_terület</vt:lpstr>
      <vt:lpstr>SZTV_VALT_2022!Nyomtatási_terület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v.1.22.1.0.1#2023-01-18</dc:description>
  <cp:lastPrinted>2021-01-28T15:21:08Z</cp:lastPrinted>
  <dcterms:created xsi:type="dcterms:W3CDTF">2011-02-03T08:54:39Z</dcterms:created>
  <dcterms:modified xsi:type="dcterms:W3CDTF">2022-10-07T09:41:02Z</dcterms:modified>
</cp:coreProperties>
</file>