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6C09786-5290-4F03-808F-396973783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B35" i="9"/>
  <c r="I5" i="9" l="1"/>
  <c r="G5" i="9"/>
  <c r="G4" i="9"/>
  <c r="B5" i="9"/>
  <c r="B4" i="9"/>
  <c r="I36" i="9" l="1"/>
  <c r="I34" i="9"/>
  <c r="E29" i="9"/>
  <c r="D29" i="9"/>
  <c r="D26" i="9"/>
  <c r="D37" i="9" s="1"/>
  <c r="C26" i="9"/>
  <c r="C37" i="9" s="1"/>
  <c r="G25" i="9"/>
  <c r="F25" i="9"/>
  <c r="E25" i="9"/>
  <c r="D25" i="9"/>
  <c r="C25" i="9"/>
  <c r="B25" i="9"/>
  <c r="I24" i="9"/>
  <c r="E23" i="9"/>
  <c r="D23" i="9"/>
  <c r="C23" i="9"/>
  <c r="B23" i="9"/>
  <c r="G18" i="9"/>
  <c r="F18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6" i="9" s="1"/>
  <c r="F35" i="9" s="1"/>
  <c r="E13" i="9"/>
  <c r="E26" i="9" s="1"/>
  <c r="D13" i="9"/>
  <c r="C13" i="9"/>
  <c r="C29" i="9" s="1"/>
  <c r="B13" i="9"/>
  <c r="B26" i="9" s="1"/>
  <c r="I12" i="9"/>
  <c r="H11" i="9"/>
  <c r="I11" i="9" s="1"/>
  <c r="H10" i="9"/>
  <c r="I10" i="9" s="1"/>
  <c r="H9" i="9"/>
  <c r="H13" i="9" s="1"/>
  <c r="E2" i="9"/>
  <c r="D2" i="9"/>
  <c r="E37" i="9" l="1"/>
  <c r="E35" i="9"/>
  <c r="H26" i="9"/>
  <c r="I13" i="9"/>
  <c r="F29" i="9"/>
  <c r="I9" i="9"/>
  <c r="I29" i="9" s="1"/>
  <c r="D35" i="9"/>
  <c r="B29" i="9"/>
  <c r="H25" i="9"/>
  <c r="I25" i="9" s="1"/>
  <c r="G37" i="9"/>
  <c r="C35" i="9"/>
  <c r="B37" i="9"/>
  <c r="F37" i="9"/>
  <c r="I26" i="9"/>
  <c r="I37" i="9" s="1"/>
  <c r="I35" i="9" l="1"/>
  <c r="H37" i="9"/>
  <c r="H35" i="9"/>
</calcChain>
</file>

<file path=xl/sharedStrings.xml><?xml version="1.0" encoding="utf-8"?>
<sst xmlns="http://schemas.openxmlformats.org/spreadsheetml/2006/main" count="72" uniqueCount="59">
  <si>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</si>
  <si>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</si>
  <si>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</si>
  <si>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</si>
  <si>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</si>
  <si>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</si>
  <si>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</si>
  <si>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</si>
  <si>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</si>
  <si>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</si>
  <si>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</si>
  <si>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KM-AII-10-1</t>
  </si>
  <si>
    <t>TÁRGYI ESZKÖZÖK ÁLLOMÁNYVÁLTOZÁSA</t>
  </si>
  <si>
    <t>Ellenőrizte: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</si>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</sst>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6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166" fontId="8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19" fillId="2" borderId="5" xfId="5" applyFont="1" applyFill="1" applyBorder="1"/>
    <xf numFmtId="0" fontId="5" fillId="2" borderId="4" xfId="8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2" borderId="5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6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8" xfId="8" applyFont="1" applyFill="1" applyBorder="1" applyAlignment="1" applyProtection="1">
      <alignment horizontal="center" vertical="center" wrapText="1"/>
      <protection hidden="1"/>
    </xf>
    <xf numFmtId="0" fontId="5" fillId="2" borderId="8" xfId="8" applyFont="1" applyFill="1" applyBorder="1" applyAlignment="1" applyProtection="1">
      <alignment horizontal="centerContinuous" vertical="center" wrapText="1"/>
      <protection hidden="1"/>
    </xf>
    <xf numFmtId="0" fontId="5" fillId="2" borderId="9" xfId="8" applyFont="1" applyFill="1" applyBorder="1" applyAlignment="1" applyProtection="1">
      <alignment horizontal="center" vertical="center" wrapText="1"/>
      <protection hidden="1"/>
    </xf>
    <xf numFmtId="0" fontId="6" fillId="2" borderId="10" xfId="8" applyFont="1" applyFill="1" applyBorder="1" applyAlignment="1" applyProtection="1">
      <alignment horizontal="left" vertical="center"/>
      <protection hidden="1"/>
    </xf>
    <xf numFmtId="3" fontId="6" fillId="3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2" xfId="9" applyNumberFormat="1" applyFont="1" applyFill="1" applyBorder="1" applyAlignment="1" applyProtection="1">
      <alignment horizontal="right" vertical="center"/>
      <protection hidden="1"/>
    </xf>
    <xf numFmtId="0" fontId="6" fillId="2" borderId="13" xfId="8" applyFont="1" applyFill="1" applyBorder="1" applyAlignment="1" applyProtection="1">
      <alignment horizontal="lef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locked="0"/>
    </xf>
    <xf numFmtId="3" fontId="6" fillId="2" borderId="1" xfId="9" applyNumberFormat="1" applyFont="1" applyFill="1" applyBorder="1" applyAlignment="1" applyProtection="1">
      <alignment horizontal="right" vertical="center"/>
      <protection hidden="1"/>
    </xf>
    <xf numFmtId="3" fontId="6" fillId="2" borderId="14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3" fontId="6" fillId="6" borderId="1" xfId="9" applyNumberFormat="1" applyFont="1" applyFill="1" applyBorder="1" applyAlignment="1" applyProtection="1">
      <alignment horizontal="right" vertical="center"/>
      <protection hidden="1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0" fontId="6" fillId="6" borderId="14" xfId="8" applyFont="1" applyFill="1" applyBorder="1" applyProtection="1">
      <alignment horizontal="left" vertical="center"/>
      <protection hidden="1"/>
    </xf>
    <xf numFmtId="0" fontId="5" fillId="2" borderId="15" xfId="8" applyFont="1" applyFill="1" applyBorder="1" applyAlignment="1" applyProtection="1">
      <alignment horizontal="left" vertical="center"/>
      <protection hidden="1"/>
    </xf>
    <xf numFmtId="3" fontId="5" fillId="2" borderId="16" xfId="9" applyNumberFormat="1" applyFont="1" applyFill="1" applyBorder="1" applyAlignment="1" applyProtection="1">
      <alignment horizontal="right" vertical="center"/>
      <protection hidden="1"/>
    </xf>
    <xf numFmtId="3" fontId="5" fillId="2" borderId="17" xfId="9" applyNumberFormat="1" applyFont="1" applyFill="1" applyBorder="1" applyAlignment="1" applyProtection="1">
      <alignment horizontal="right" vertical="center"/>
      <protection hidden="1"/>
    </xf>
    <xf numFmtId="0" fontId="6" fillId="2" borderId="0" xfId="8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 wrapText="1"/>
      <protection hidden="1"/>
    </xf>
    <xf numFmtId="0" fontId="5" fillId="3" borderId="19" xfId="8" applyFont="1" applyFill="1" applyBorder="1" applyAlignment="1" applyProtection="1">
      <alignment horizontal="center" vertical="center"/>
      <protection locked="0"/>
    </xf>
    <xf numFmtId="0" fontId="20" fillId="3" borderId="19" xfId="5" applyFont="1" applyFill="1" applyBorder="1"/>
    <xf numFmtId="0" fontId="6" fillId="3" borderId="19" xfId="8" applyFont="1" applyFill="1" applyBorder="1" applyAlignment="1" applyProtection="1">
      <alignment horizontal="center" vertical="center"/>
      <protection locked="0"/>
    </xf>
    <xf numFmtId="9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hidden="1"/>
    </xf>
    <xf numFmtId="3" fontId="6" fillId="3" borderId="20" xfId="8" applyNumberFormat="1" applyFont="1" applyFill="1" applyBorder="1" applyProtection="1">
      <alignment horizontal="left" vertical="center"/>
      <protection hidden="1"/>
    </xf>
    <xf numFmtId="0" fontId="5" fillId="2" borderId="13" xfId="8" applyFont="1" applyFill="1" applyBorder="1" applyAlignment="1" applyProtection="1">
      <alignment horizontal="left" vertical="center" wrapText="1"/>
      <protection hidden="1"/>
    </xf>
    <xf numFmtId="9" fontId="5" fillId="3" borderId="1" xfId="8" applyNumberFormat="1" applyFont="1" applyFill="1" applyBorder="1" applyAlignment="1" applyProtection="1">
      <alignment horizontal="right" vertical="center"/>
      <protection hidden="1"/>
    </xf>
    <xf numFmtId="9" fontId="5" fillId="3" borderId="14" xfId="8" applyNumberFormat="1" applyFont="1" applyFill="1" applyBorder="1" applyAlignment="1" applyProtection="1">
      <alignment horizontal="right" vertical="center"/>
      <protection hidden="1"/>
    </xf>
    <xf numFmtId="0" fontId="5" fillId="2" borderId="15" xfId="8" applyFont="1" applyFill="1" applyBorder="1" applyAlignment="1" applyProtection="1">
      <alignment horizontal="left" vertical="center" wrapText="1"/>
      <protection hidden="1"/>
    </xf>
    <xf numFmtId="0" fontId="5" fillId="2" borderId="16" xfId="7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Border="1" applyAlignment="1" applyProtection="1">
      <alignment horizontal="left" vertical="center" wrapText="1"/>
      <protection hidden="1"/>
    </xf>
    <xf numFmtId="0" fontId="5" fillId="2" borderId="0" xfId="7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right" vertical="center"/>
      <protection hidden="1"/>
    </xf>
    <xf numFmtId="3" fontId="5" fillId="2" borderId="0" xfId="8" applyNumberFormat="1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/>
      <protection hidden="1"/>
    </xf>
    <xf numFmtId="3" fontId="6" fillId="2" borderId="20" xfId="8" applyNumberFormat="1" applyFont="1" applyFill="1" applyBorder="1" applyAlignment="1" applyProtection="1">
      <alignment horizontal="right" vertical="center"/>
      <protection hidden="1"/>
    </xf>
    <xf numFmtId="3" fontId="5" fillId="2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4" xfId="8" applyNumberFormat="1" applyFont="1" applyFill="1" applyBorder="1" applyAlignment="1" applyProtection="1">
      <alignment horizontal="right" vertical="center"/>
      <protection hidden="1"/>
    </xf>
    <xf numFmtId="3" fontId="6" fillId="3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Alignment="1" applyProtection="1">
      <alignment horizontal="right" vertical="center"/>
      <protection hidden="1"/>
    </xf>
    <xf numFmtId="0" fontId="19" fillId="0" borderId="0" xfId="5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7" fillId="5" borderId="0" xfId="15" applyFont="1" applyFill="1" applyAlignment="1">
      <alignment vertical="top"/>
    </xf>
    <xf numFmtId="0" fontId="28" fillId="4" borderId="0" xfId="15" applyFont="1" applyFill="1" applyAlignment="1">
      <alignment vertical="top" wrapText="1"/>
    </xf>
    <xf numFmtId="0" fontId="31" fillId="0" borderId="0" xfId="15" applyFont="1"/>
    <xf numFmtId="0" fontId="32" fillId="5" borderId="0" xfId="15" applyFont="1" applyFill="1" applyAlignment="1">
      <alignment horizontal="center" vertical="top" wrapText="1"/>
    </xf>
    <xf numFmtId="0" fontId="33" fillId="0" borderId="0" xfId="15" applyFont="1"/>
    <xf numFmtId="0" fontId="28" fillId="4" borderId="0" xfId="15" applyFont="1" applyFill="1"/>
    <xf numFmtId="0" fontId="32" fillId="5" borderId="0" xfId="15" applyFont="1" applyFill="1" applyAlignment="1">
      <alignment horizontal="right"/>
    </xf>
    <xf numFmtId="0" fontId="27" fillId="5" borderId="0" xfId="15" applyFont="1" applyFill="1" applyAlignment="1">
      <alignment horizontal="center"/>
    </xf>
    <xf numFmtId="14" fontId="27" fillId="0" borderId="0" xfId="15" applyNumberFormat="1" applyFont="1" applyAlignment="1">
      <alignment horizontal="center" vertical="top" wrapText="1"/>
    </xf>
    <xf numFmtId="0" fontId="29" fillId="4" borderId="0" xfId="15" applyFont="1" applyFill="1"/>
    <xf numFmtId="0" fontId="16" fillId="4" borderId="0" xfId="15" applyFont="1" applyFill="1"/>
    <xf numFmtId="0" fontId="34" fillId="5" borderId="2" xfId="15" applyFont="1" applyFill="1" applyBorder="1" applyAlignment="1">
      <alignment horizontal="left" vertical="top"/>
    </xf>
    <xf numFmtId="167" fontId="34" fillId="0" borderId="2" xfId="15" applyNumberFormat="1" applyFont="1" applyBorder="1" applyAlignment="1">
      <alignment horizontal="left" vertical="top" wrapText="1"/>
    </xf>
    <xf numFmtId="0" fontId="34" fillId="5" borderId="2" xfId="15" applyFont="1" applyFill="1" applyBorder="1" applyAlignment="1">
      <alignment horizontal="center" vertical="top"/>
    </xf>
    <xf numFmtId="0" fontId="28" fillId="0" borderId="0" xfId="15" applyFont="1"/>
    <xf numFmtId="0" fontId="29" fillId="4" borderId="21" xfId="15" applyFont="1" applyFill="1" applyBorder="1" applyAlignment="1" applyProtection="1">
      <alignment horizontal="center"/>
      <protection locked="0" hidden="1"/>
    </xf>
    <xf numFmtId="0" fontId="28" fillId="4" borderId="0" xfId="15" applyFont="1" applyFill="1" applyAlignment="1">
      <alignment horizontal="left"/>
    </xf>
    <xf numFmtId="167" fontId="34" fillId="4" borderId="2" xfId="15" applyNumberFormat="1" applyFont="1" applyFill="1" applyBorder="1" applyAlignment="1">
      <alignment horizontal="left"/>
    </xf>
    <xf numFmtId="167" fontId="27" fillId="0" borderId="2" xfId="15" applyNumberFormat="1" applyFont="1" applyBorder="1" applyAlignment="1">
      <alignment horizontal="right"/>
    </xf>
    <xf numFmtId="0" fontId="27" fillId="0" borderId="0" xfId="15" applyFont="1" applyAlignment="1">
      <alignment horizontal="left"/>
    </xf>
    <xf numFmtId="0" fontId="27" fillId="0" borderId="0" xfId="15" applyFont="1"/>
    <xf numFmtId="0" fontId="34" fillId="0" borderId="2" xfId="15" applyFont="1" applyBorder="1" applyAlignment="1">
      <alignment horizontal="left" vertical="top"/>
    </xf>
    <xf numFmtId="167" fontId="35" fillId="4" borderId="2" xfId="15" applyNumberFormat="1" applyFont="1" applyFill="1" applyBorder="1" applyAlignment="1">
      <alignment horizontal="left"/>
    </xf>
    <xf numFmtId="167" fontId="27" fillId="0" borderId="0" xfId="15" applyNumberFormat="1" applyFont="1" applyAlignment="1">
      <alignment horizontal="center"/>
    </xf>
    <xf numFmtId="0" fontId="34" fillId="5" borderId="0" xfId="15" applyFont="1" applyFill="1" applyAlignment="1">
      <alignment horizontal="left"/>
    </xf>
    <xf numFmtId="0" fontId="34" fillId="0" borderId="0" xfId="15" applyFont="1" applyAlignment="1">
      <alignment horizontal="left"/>
    </xf>
    <xf numFmtId="167" fontId="27" fillId="0" borderId="0" xfId="15" applyNumberFormat="1" applyFont="1" applyAlignment="1">
      <alignment horizontal="center" wrapText="1"/>
    </xf>
    <xf numFmtId="0" fontId="34" fillId="5" borderId="0" xfId="15" applyFont="1" applyFill="1" applyAlignment="1">
      <alignment horizontal="left" vertical="center"/>
    </xf>
    <xf numFmtId="0" fontId="30" fillId="0" borderId="0" xfId="15" applyFont="1" applyAlignment="1">
      <alignment vertical="top" wrapText="1"/>
    </xf>
    <xf numFmtId="0" fontId="34" fillId="0" borderId="0" xfId="15" applyFont="1"/>
    <xf numFmtId="0" fontId="29" fillId="5" borderId="0" xfId="15" applyFont="1" applyFill="1" applyAlignment="1">
      <alignment wrapText="1"/>
    </xf>
    <xf numFmtId="0" fontId="36" fillId="0" borderId="0" xfId="15" applyFont="1" applyAlignment="1">
      <alignment horizontal="justify" vertical="top"/>
    </xf>
    <xf numFmtId="0" fontId="36" fillId="4" borderId="0" xfId="15" applyFont="1" applyFill="1" applyAlignment="1">
      <alignment horizontal="justify" vertical="top" wrapText="1"/>
    </xf>
    <xf numFmtId="0" fontId="34" fillId="0" borderId="0" xfId="15" applyFont="1" applyAlignment="1">
      <alignment horizontal="left" vertical="center"/>
    </xf>
    <xf numFmtId="0" fontId="29" fillId="5" borderId="0" xfId="15" applyFont="1" applyFill="1" applyAlignment="1">
      <alignment vertical="center" wrapText="1"/>
    </xf>
    <xf numFmtId="167" fontId="37" fillId="0" borderId="0" xfId="15" applyNumberFormat="1" applyFont="1" applyAlignment="1">
      <alignment horizontal="left" vertical="top"/>
    </xf>
    <xf numFmtId="0" fontId="29" fillId="5" borderId="0" xfId="15" applyFont="1" applyFill="1" applyAlignment="1">
      <alignment vertical="center"/>
    </xf>
    <xf numFmtId="164" fontId="28" fillId="5" borderId="2" xfId="15" applyNumberFormat="1" applyFont="1" applyFill="1" applyBorder="1" applyAlignment="1">
      <alignment vertical="top" wrapText="1"/>
    </xf>
    <xf numFmtId="0" fontId="28" fillId="5" borderId="2" xfId="15" applyFont="1" applyFill="1" applyBorder="1" applyAlignment="1">
      <alignment horizontal="left" vertical="top" wrapText="1"/>
    </xf>
    <xf numFmtId="167" fontId="27" fillId="0" borderId="22" xfId="15" applyNumberFormat="1" applyFont="1" applyBorder="1" applyAlignment="1">
      <alignment horizontal="center"/>
    </xf>
    <xf numFmtId="167" fontId="27" fillId="0" borderId="23" xfId="15" applyNumberFormat="1" applyFont="1" applyBorder="1" applyAlignment="1">
      <alignment horizontal="center"/>
    </xf>
  </cellXfs>
  <cellStyles count="16">
    <cellStyle name="Ezres 2" xfId="14" xr:uid="{00000000-0005-0000-0000-000000000000}"/>
    <cellStyle name="Ezres_2001Immat_tárgyi_eszk" xfId="9" xr:uid="{00000000-0005-0000-0000-000001000000}"/>
    <cellStyle name="Normál" xfId="0" builtinId="0"/>
    <cellStyle name="Normál 10" xfId="2" xr:uid="{00000000-0005-0000-0000-000003000000}"/>
    <cellStyle name="Normál 2" xfId="5" xr:uid="{00000000-0005-0000-0000-000004000000}"/>
    <cellStyle name="Normál 2 11" xfId="12" xr:uid="{00000000-0005-0000-0000-000005000000}"/>
    <cellStyle name="Normál 2 2" xfId="1" xr:uid="{00000000-0005-0000-0000-000006000000}"/>
    <cellStyle name="Normál 2 5" xfId="13" xr:uid="{00000000-0005-0000-0000-000007000000}"/>
    <cellStyle name="Normál 2_JAVÍTÁS KM-AII_2011_Targyi_eszkozok" xfId="4" xr:uid="{00000000-0005-0000-0000-000008000000}"/>
    <cellStyle name="Normál 3" xfId="6" xr:uid="{00000000-0005-0000-0000-000009000000}"/>
    <cellStyle name="Normál 3 2" xfId="11" xr:uid="{00000000-0005-0000-0000-00000A000000}"/>
    <cellStyle name="Normál 4" xfId="15" xr:uid="{00000000-0005-0000-0000-00000B000000}"/>
    <cellStyle name="Normál 5" xfId="3" xr:uid="{00000000-0005-0000-0000-00000C000000}"/>
    <cellStyle name="Normál_Dunacargo - forgalmi - A 2004-2005-05-25" xfId="7" xr:uid="{00000000-0005-0000-0000-00000D000000}"/>
    <cellStyle name="Normál_Munka1" xfId="10" xr:uid="{00000000-0005-0000-0000-00000E000000}"/>
    <cellStyle name="Normál_MUNKALAP" xfId="8" xr:uid="{00000000-0005-0000-0000-00000F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0BDB-3D0C-444C-9163-BE69E187E1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43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44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45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46</v>
      </c>
      <c r="D4" s="111" t="s">
        <v>47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48</v>
      </c>
      <c r="B5" s="115">
        <f>Alapa!C15</f>
        <v>0</v>
      </c>
      <c r="C5" s="116"/>
      <c r="D5" s="116"/>
      <c r="E5" s="117" t="s">
        <v>49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50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51</v>
      </c>
      <c r="B7" s="110" t="str">
        <f>IF(Alapa!O2=0,"",Alapa!O2)</f>
        <v/>
      </c>
      <c r="C7" s="116"/>
      <c r="D7" s="116"/>
      <c r="E7" s="117" t="s">
        <v>52</v>
      </c>
      <c r="F7" s="112"/>
    </row>
    <row r="8" spans="1:11" ht="16.5" customHeight="1" x14ac:dyDescent="0.3">
      <c r="A8" s="109" t="s">
        <v>53</v>
      </c>
      <c r="B8" s="120"/>
      <c r="C8" s="116"/>
      <c r="D8" s="116"/>
      <c r="E8" s="117" t="s">
        <v>54</v>
      </c>
      <c r="F8" s="112"/>
    </row>
    <row r="9" spans="1:11" ht="16.5" customHeight="1" x14ac:dyDescent="0.3">
      <c r="A9" s="109" t="s">
        <v>13</v>
      </c>
      <c r="B9" s="110" t="str">
        <f>IF(Alapa!N2=0,"",Alapa!N2)</f>
        <v/>
      </c>
      <c r="C9" s="116"/>
      <c r="D9" s="116"/>
      <c r="E9" s="117" t="s">
        <v>55</v>
      </c>
      <c r="F9" s="112"/>
    </row>
    <row r="10" spans="1:11" x14ac:dyDescent="0.3">
      <c r="A10" s="121"/>
      <c r="B10" s="122" t="s">
        <v>56</v>
      </c>
      <c r="C10" s="112"/>
      <c r="D10" s="112"/>
      <c r="E10" s="112"/>
      <c r="F10" s="112"/>
    </row>
    <row r="11" spans="1:11" x14ac:dyDescent="0.3">
      <c r="A11" s="121"/>
      <c r="B11" s="122" t="s">
        <v>42</v>
      </c>
      <c r="C11" s="112"/>
      <c r="D11" s="112"/>
      <c r="E11" s="123"/>
      <c r="F11" s="112"/>
    </row>
    <row r="12" spans="1:11" x14ac:dyDescent="0.3">
      <c r="A12" s="124"/>
      <c r="B12" s="125" t="s">
        <v>57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58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58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58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showGridLines="0" zoomScaleNormal="100" workbookViewId="0"/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A40</f>
        <v>0</v>
      </c>
      <c r="E2" s="15">
        <f>A42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24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B20+C20+D20+E20</f>
        <v>0</v>
      </c>
      <c r="I9" s="42">
        <f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B21+C21+D21+E21</f>
        <v>0</v>
      </c>
      <c r="I10" s="47">
        <f t="shared" ref="I10:I26" si="0">SUM(B10:H10)</f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B22+C22+D22+E22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4"/>
      <c r="I12" s="47">
        <f t="shared" si="0"/>
        <v>0</v>
      </c>
    </row>
    <row r="13" spans="1:13" x14ac:dyDescent="0.3">
      <c r="A13" s="48" t="s">
        <v>28</v>
      </c>
      <c r="B13" s="49">
        <f t="shared" ref="B13:G13" si="1">B9+B10-B11+B12</f>
        <v>0</v>
      </c>
      <c r="C13" s="49">
        <f t="shared" si="1"/>
        <v>0</v>
      </c>
      <c r="D13" s="49">
        <f t="shared" si="1"/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>H9+H10-H11+H12</f>
        <v>0</v>
      </c>
      <c r="I13" s="50">
        <f>SUM(B13:H13)</f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 t="shared" ref="B18:G18" si="2">B15+B16-B17</f>
        <v>0</v>
      </c>
      <c r="C18" s="49">
        <f t="shared" si="2"/>
        <v>0</v>
      </c>
      <c r="D18" s="49">
        <f t="shared" si="2"/>
        <v>0</v>
      </c>
      <c r="E18" s="49">
        <f t="shared" si="2"/>
        <v>0</v>
      </c>
      <c r="F18" s="49">
        <f t="shared" si="2"/>
        <v>0</v>
      </c>
      <c r="G18" s="49">
        <f t="shared" si="2"/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44"/>
      <c r="C20" s="4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44"/>
      <c r="C21" s="44"/>
      <c r="D21" s="44"/>
      <c r="E21" s="44"/>
      <c r="F21" s="54"/>
      <c r="G21" s="54"/>
      <c r="H21" s="53"/>
      <c r="I21" s="55"/>
    </row>
    <row r="22" spans="1:9" x14ac:dyDescent="0.3">
      <c r="A22" s="43" t="s">
        <v>31</v>
      </c>
      <c r="B22" s="44"/>
      <c r="C22" s="44"/>
      <c r="D22" s="44"/>
      <c r="E22" s="44"/>
      <c r="F22" s="54"/>
      <c r="G22" s="54"/>
      <c r="H22" s="53"/>
      <c r="I22" s="55"/>
    </row>
    <row r="23" spans="1:9" x14ac:dyDescent="0.3">
      <c r="A23" s="48" t="s">
        <v>34</v>
      </c>
      <c r="B23" s="49">
        <f>B20+B21-B22</f>
        <v>0</v>
      </c>
      <c r="C23" s="49">
        <f>C20+C21-C22</f>
        <v>0</v>
      </c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>
        <f t="shared" si="0"/>
        <v>0</v>
      </c>
    </row>
    <row r="25" spans="1:9" x14ac:dyDescent="0.3">
      <c r="A25" s="48" t="s">
        <v>35</v>
      </c>
      <c r="B25" s="49">
        <f>B9-B15</f>
        <v>0</v>
      </c>
      <c r="C25" s="49">
        <f>C9-C15</f>
        <v>0</v>
      </c>
      <c r="D25" s="49">
        <f>D9-D15</f>
        <v>0</v>
      </c>
      <c r="E25" s="49">
        <f>E9-E15</f>
        <v>0</v>
      </c>
      <c r="F25" s="49">
        <f>F9-F15</f>
        <v>0</v>
      </c>
      <c r="G25" s="49">
        <f>G9</f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36</v>
      </c>
      <c r="B26" s="57">
        <f>B13-B18</f>
        <v>0</v>
      </c>
      <c r="C26" s="57">
        <f>C13-C18+C23</f>
        <v>0</v>
      </c>
      <c r="D26" s="57">
        <f>D13-D18+D23</f>
        <v>0</v>
      </c>
      <c r="E26" s="57">
        <f>E13-E18+E23</f>
        <v>0</v>
      </c>
      <c r="F26" s="57">
        <f>F13-F18</f>
        <v>0</v>
      </c>
      <c r="G26" s="57">
        <f>G13-G18</f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37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38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3">IF(D9+D13=0," ",D16/((D9+D13)/2))</f>
        <v xml:space="preserve"> </v>
      </c>
      <c r="E29" s="69" t="str">
        <f t="shared" si="3"/>
        <v xml:space="preserve"> </v>
      </c>
      <c r="F29" s="69" t="str">
        <f t="shared" si="3"/>
        <v xml:space="preserve"> </v>
      </c>
      <c r="G29" s="69"/>
      <c r="H29" s="69"/>
      <c r="I29" s="70" t="str">
        <f t="shared" si="3"/>
        <v xml:space="preserve"> </v>
      </c>
    </row>
    <row r="30" spans="1:9" ht="17.25" thickBot="1" x14ac:dyDescent="0.35">
      <c r="A30" s="71"/>
      <c r="B30" s="72"/>
      <c r="C30" s="72"/>
      <c r="D30" s="73"/>
      <c r="E30" s="73"/>
      <c r="F30" s="73"/>
      <c r="G30" s="74"/>
      <c r="H30" s="74"/>
      <c r="I30" s="75"/>
    </row>
    <row r="31" spans="1:9" x14ac:dyDescent="0.3">
      <c r="A31" s="76"/>
      <c r="B31" s="77"/>
      <c r="C31" s="77"/>
      <c r="D31" s="78"/>
      <c r="E31" s="78"/>
      <c r="F31" s="78"/>
      <c r="G31" s="79"/>
      <c r="H31" s="79"/>
      <c r="I31" s="80"/>
    </row>
    <row r="32" spans="1:9" x14ac:dyDescent="0.3">
      <c r="A32" s="76"/>
      <c r="B32" s="77"/>
      <c r="C32" s="77"/>
      <c r="D32" s="78"/>
      <c r="E32" s="78"/>
      <c r="F32" s="78"/>
      <c r="G32" s="79"/>
      <c r="H32" s="79"/>
      <c r="I32" s="80"/>
    </row>
    <row r="33" spans="1:9" ht="17.25" thickBot="1" x14ac:dyDescent="0.35">
      <c r="A33" s="76"/>
      <c r="B33" s="77"/>
      <c r="C33" s="77"/>
      <c r="D33" s="78"/>
      <c r="E33" s="78"/>
      <c r="F33" s="78"/>
      <c r="G33" s="79"/>
      <c r="H33" s="79"/>
      <c r="I33" s="80"/>
    </row>
    <row r="34" spans="1:9" x14ac:dyDescent="0.3">
      <c r="A34" s="81" t="s">
        <v>39</v>
      </c>
      <c r="B34" s="66"/>
      <c r="C34" s="66"/>
      <c r="D34" s="66"/>
      <c r="E34" s="66"/>
      <c r="F34" s="66"/>
      <c r="G34" s="66"/>
      <c r="H34" s="66"/>
      <c r="I34" s="82">
        <f>SUM(B34:H34)</f>
        <v>0</v>
      </c>
    </row>
    <row r="35" spans="1:9" x14ac:dyDescent="0.3">
      <c r="A35" s="48" t="s">
        <v>40</v>
      </c>
      <c r="B35" s="83">
        <f>(B34/1000)-B26</f>
        <v>0</v>
      </c>
      <c r="C35" s="83">
        <f t="shared" ref="C35:H35" si="4">(C34/1000)-C26</f>
        <v>0</v>
      </c>
      <c r="D35" s="83">
        <f t="shared" si="4"/>
        <v>0</v>
      </c>
      <c r="E35" s="83">
        <f t="shared" si="4"/>
        <v>0</v>
      </c>
      <c r="F35" s="83">
        <f t="shared" si="4"/>
        <v>0</v>
      </c>
      <c r="G35" s="83">
        <f t="shared" si="4"/>
        <v>0</v>
      </c>
      <c r="H35" s="83">
        <f t="shared" si="4"/>
        <v>0</v>
      </c>
      <c r="I35" s="84">
        <f>SUM(B35:H35)</f>
        <v>0</v>
      </c>
    </row>
    <row r="36" spans="1:9" x14ac:dyDescent="0.3">
      <c r="A36" s="48" t="s">
        <v>41</v>
      </c>
      <c r="B36" s="85"/>
      <c r="C36" s="85"/>
      <c r="D36" s="85"/>
      <c r="E36" s="85"/>
      <c r="F36" s="85"/>
      <c r="G36" s="85"/>
      <c r="H36" s="85"/>
      <c r="I36" s="84">
        <f>SUM(B36:H36)</f>
        <v>0</v>
      </c>
    </row>
    <row r="37" spans="1:9" ht="17.25" thickBot="1" x14ac:dyDescent="0.35">
      <c r="A37" s="56" t="s">
        <v>40</v>
      </c>
      <c r="B37" s="74">
        <f t="shared" ref="B37:H37" si="5">B36-B26</f>
        <v>0</v>
      </c>
      <c r="C37" s="74">
        <f t="shared" si="5"/>
        <v>0</v>
      </c>
      <c r="D37" s="74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86">
        <f>I36-I26</f>
        <v>0</v>
      </c>
    </row>
    <row r="38" spans="1:9" x14ac:dyDescent="0.3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3">
      <c r="A39" s="88" t="s">
        <v>3</v>
      </c>
      <c r="B39" s="89"/>
      <c r="C39" s="89"/>
      <c r="D39" s="89"/>
      <c r="E39" s="89"/>
      <c r="F39" s="89"/>
      <c r="G39" s="89"/>
      <c r="H39" s="89"/>
      <c r="I39" s="89"/>
    </row>
    <row r="40" spans="1:9" x14ac:dyDescent="0.3">
      <c r="A40" s="1"/>
      <c r="B40" s="90"/>
      <c r="C40" s="91"/>
      <c r="D40" s="92"/>
      <c r="E40" s="92"/>
      <c r="F40" s="92"/>
      <c r="G40" s="92"/>
      <c r="H40" s="92"/>
      <c r="I40" s="92"/>
    </row>
    <row r="41" spans="1:9" x14ac:dyDescent="0.3">
      <c r="A41" s="93" t="s">
        <v>4</v>
      </c>
      <c r="B41" s="94"/>
      <c r="C41" s="94"/>
      <c r="D41" s="95"/>
      <c r="E41" s="95"/>
      <c r="F41" s="95"/>
      <c r="G41" s="95"/>
      <c r="H41" s="95"/>
      <c r="I41" s="95"/>
    </row>
    <row r="42" spans="1:9" x14ac:dyDescent="0.3">
      <c r="A42" s="1"/>
      <c r="B42" s="96"/>
      <c r="C42" s="96"/>
      <c r="D42" s="97"/>
      <c r="E42" s="97"/>
      <c r="F42" s="97"/>
      <c r="G42" s="97"/>
      <c r="H42" s="97"/>
      <c r="I42" s="97"/>
    </row>
    <row r="43" spans="1:9" x14ac:dyDescent="0.3">
      <c r="A43" s="87"/>
      <c r="B43" s="87"/>
      <c r="C43" s="87"/>
      <c r="D43" s="87"/>
      <c r="E43" s="87"/>
      <c r="F43" s="87"/>
      <c r="G43" s="87"/>
      <c r="H43" s="87"/>
      <c r="I43" s="8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2022-05-10T11:17:20Z</dcterms:modified>
</cp:coreProperties>
</file>