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F499C804-A159-4A3E-AC19-74D74693839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Z-05-01" sheetId="17" r:id="rId1"/>
    <sheet name="Z-05-02" sheetId="10" r:id="rId2"/>
    <sheet name="Alapa" sheetId="12" r:id="rId3"/>
    <sheet name="Import_M" sheetId="14" r:id="rId4"/>
    <sheet name="Import_O" sheetId="15" r:id="rId5"/>
    <sheet name="Import_F" sheetId="16" r:id="rId6"/>
  </sheets>
  <externalReferences>
    <externalReference r:id="rId7"/>
  </externalReferences>
  <definedNames>
    <definedName name="_xlnm._FilterDatabase" localSheetId="1" hidden="1">'Z-05-02'!$A$12:$M$12</definedName>
    <definedName name="_xlnm.Database">[1]Tartalomj.!$A$1:$D$108</definedName>
    <definedName name="ee" localSheetId="0" hidden="1">{#N/A,#N/A,TRUE,"A1";#N/A,#N/A,TRUE,"A2";#N/A,#N/A,TRUE,"B1"}</definedName>
    <definedName name="ee" hidden="1">{#N/A,#N/A,TRUE,"A1";#N/A,#N/A,TRUE,"A2";#N/A,#N/A,TRUE,"B1"}</definedName>
    <definedName name="er" localSheetId="0" hidden="1">{#N/A,#N/A,TRUE,"A1";#N/A,#N/A,TRUE,"A2";#N/A,#N/A,TRUE,"B1"}</definedName>
    <definedName name="er" hidden="1">{#N/A,#N/A,TRUE,"A1";#N/A,#N/A,TRUE,"A2";#N/A,#N/A,TRUE,"B1"}</definedName>
    <definedName name="_xlnm.Print_Area" localSheetId="0">'Z-05-01'!$A$1:$A$31</definedName>
    <definedName name="_xlnm.Print_Area" localSheetId="1">'Z-05-02'!$A$1:$A$33</definedName>
    <definedName name="TABLE" localSheetId="2">Alapa!$C$27:$C$27</definedName>
    <definedName name="TABLE_2" localSheetId="2">Alapa!$C$27:$C$27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E6" i="17" l="1"/>
  <c r="E5" i="17"/>
  <c r="A5" i="17"/>
  <c r="A4" i="17"/>
  <c r="E6" i="10" l="1"/>
  <c r="A5" i="10"/>
  <c r="A4" i="10"/>
  <c r="E5" i="10"/>
</calcChain>
</file>

<file path=xl/sharedStrings.xml><?xml version="1.0" encoding="utf-8"?>
<sst xmlns="http://schemas.openxmlformats.org/spreadsheetml/2006/main" count="81" uniqueCount="51">
  <si>
    <t>Az összegző dokumentum célja, hogy összefoglalja a fenti társaság magyar számviteli törvény szerint fenti fordulónapra készített éves beszámolójának a magyar Nemzeti Könyvvizsgálati Standardokkal összhangban elvégzett könyvvizsgálata során a könyvvizsgáló tudomására jutott olyan információkat, amelyek segítségére lehetnek a következő évi könyvvizsgálat tervezésekor.</t>
  </si>
  <si>
    <t xml:space="preserve"> </t>
  </si>
  <si>
    <t>ÖSSZEGZŐ DOKUMENTUM</t>
  </si>
  <si>
    <t>HIBA</t>
  </si>
  <si>
    <t>◄◄ NEM SZERKESZTHETŐ SOR !!</t>
  </si>
  <si>
    <t>Dátum:</t>
  </si>
  <si>
    <t>Készítette:</t>
  </si>
  <si>
    <t>Ellenőrizte:</t>
  </si>
  <si>
    <t>A változó, vagy változatlan körülmények megfogalmazása:</t>
  </si>
  <si>
    <t>Változó</t>
  </si>
  <si>
    <t>Változatlan</t>
  </si>
  <si>
    <t>Lényeges</t>
  </si>
  <si>
    <t>Megjegyzés/Hivatkozás</t>
  </si>
  <si>
    <t>A vagyoni, pénzügyi helyzetben</t>
  </si>
  <si>
    <t>Az IT alkalmazásokban</t>
  </si>
  <si>
    <t>A vezetés, vagy a kulcs mukatársak esetében</t>
  </si>
  <si>
    <t>A bizonytalan kimenetelű jogi, hatósági eljárásokban</t>
  </si>
  <si>
    <t>A tervezés logisztikai kérdéseiben</t>
  </si>
  <si>
    <t>A beszámoló elkészítésének időbeli ütemezésében</t>
  </si>
  <si>
    <t>Egyéb területeken, melyek kihatnak a könyvvizsgálati kockázatok, vagy a könyvvizsgálat terjedelmének módosulására.</t>
  </si>
  <si>
    <t>Sorsz</t>
  </si>
  <si>
    <t>Az üzleti tevékenységben</t>
  </si>
  <si>
    <t>A számviteli rendszerben</t>
  </si>
  <si>
    <t xml:space="preserve">
</t>
  </si>
  <si>
    <t>Lényeges változás:</t>
  </si>
  <si>
    <t>IGEN</t>
  </si>
  <si>
    <t>NEM</t>
  </si>
  <si>
    <t>NÉ</t>
  </si>
  <si>
    <t>Módszer:</t>
  </si>
  <si>
    <t>Interjú, Fordulónap utáni események értékelése</t>
  </si>
  <si>
    <t>Cél:</t>
  </si>
  <si>
    <t xml:space="preserve">
</t>
  </si>
  <si>
    <t>A mérleget alátámasztó leltárak és a leltározások rendjében</t>
  </si>
  <si>
    <t>A következő évben elkerülendő:</t>
  </si>
  <si>
    <t>Nem lényeges adminisztratív, vagy egyeztetési hibák, melyek elkerülésére fel kell hívni a vezetés, vagy a kulcs munkatársak figyelmét a következő évi zárlati időszakban.</t>
  </si>
  <si>
    <t>1.) Üzleti tevékenység, jelentős ügyletek</t>
  </si>
  <si>
    <t>Az üzleti tevékenység várható lényeges változásai:</t>
  </si>
  <si>
    <t>Az üzleti tevékenységben sem szerkezetében sem összetételében nem várható változás, kiegyensúlyozot célratörő tevékenységet folytat.</t>
  </si>
  <si>
    <t>Foglalja össze a várható jelentős vagy szokatlan számviteli tranzakciókat, amelyek számviteli elszámolása megítélést igényel:</t>
  </si>
  <si>
    <t>A társaság évek óta stabil pénzügyi körülmények között, folyamatosan karbantartott műszaki eszközökkel gazdálkodik. A szükséges beruházásokat folyamatosan a termelés strúkturájához igazítva valósítja meg.</t>
  </si>
  <si>
    <t>Foglalja össze azokat a bizonytalan kimenetelű és jelentős ügyleteket (pl. pereket, vitás kérdéseket, folyamatban lévő engedélyezést), amelyek fejlődését a következő évi könyvvizsgálat során figyelemmel kell kísérni:</t>
  </si>
  <si>
    <t>Általában nem jellemző a tartós kintlévőség. Folyamatosan figyeli a kintlévőségét, és megteszi a szükséges lépéseket a követelése beszedése érdekében. Pénzügyi gazdálkodása fegyelmezett és költségtakarékos. Jövedelmezősége a piaci viszonyoknak ki van szolgáltatva, így csak nagy odafigyelés mellett bíztosítható a gazdálkodás stabilitása.</t>
  </si>
  <si>
    <t>2.) A tervezés logisztikai kérdései</t>
  </si>
  <si>
    <t>Foglalja össze a könyvvizsgálat ütemezésére, a leltárellenőrzésre vonatkozó terveit:</t>
  </si>
  <si>
    <t>A könyvvizsgálat a kialakított és megszokott rendben, folyamatos jelenlét és folyamatos kapcsolattartás mellett működik, ez elvárt igény a társaság vezetése részéről.Az információ csere a személyes jelenléten túl rendszeresen elektronikus eszközök felhasználásával is kiegészül (telefon, fax, e-mail)</t>
  </si>
  <si>
    <t>Az évközi könyvvizsgálat a folyamatos jelenlét eredményeként készíti elő a mérlegbeszámoló hitelessége érdekében a hibák kijavítását, illetőleg azok elkerülését, amelyben nagymértékben játszik szerepet a folyamatos szakmai együttműködés, az álláspontok rendszeres egyeztetése teszi lehetővé, hogy az évvégi könyvvizsgálat határidőben magas színvonalon teljesülhessen.</t>
  </si>
  <si>
    <t>A korábbi évek gyakorlatához hasonlóan a leltározási ütemterv elkészülte után kerül sor, egyeztetünk a leltárellenőrzés helyszinen történő jelenlétünk időpontjára vonatkozóan.</t>
  </si>
  <si>
    <t xml:space="preserve">Minden év december 15-én küldjük ki az ügyfeleinknek egy jól előkészített "KK-20_ÉVSZÁM_Zarasi_utemterv" megnevezéssel készült anyagot, amely alapján kerül sor a mérleg alátámasztó leltárak ellenőrzésére.Ez a módszer nagymértékben segíti mindkét fél szakmai felkészülését az évégi audit szakszerű elvégzéséhez. </t>
  </si>
  <si>
    <t>A dokumentum szövegezése a konkrét cégre vonatkoztatva módosul!</t>
  </si>
  <si>
    <t>Z-05-02</t>
  </si>
  <si>
    <t>Z-05-01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</si>
</sst>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.00\ _F_t_._-;\-* #,##0.00\ _F_t_._-;_-* &quot;-&quot;??\ _F_t_._-;_-@_-"/>
  </numFmts>
  <fonts count="33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7" fillId="0" borderId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1" fillId="0" borderId="0"/>
    <xf numFmtId="0" fontId="20" fillId="0" borderId="0"/>
    <xf numFmtId="0" fontId="27" fillId="0" borderId="0"/>
    <xf numFmtId="0" fontId="2" fillId="0" borderId="0"/>
    <xf numFmtId="0" fontId="20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" fillId="0" borderId="0"/>
    <xf numFmtId="0" fontId="7" fillId="0" borderId="0"/>
    <xf numFmtId="0" fontId="18" fillId="0" borderId="0"/>
    <xf numFmtId="0" fontId="15" fillId="0" borderId="0">
      <alignment vertical="top"/>
    </xf>
    <xf numFmtId="0" fontId="13" fillId="0" borderId="0"/>
    <xf numFmtId="0" fontId="1" fillId="0" borderId="0"/>
    <xf numFmtId="0" fontId="23" fillId="0" borderId="0"/>
    <xf numFmtId="0" fontId="13" fillId="0" borderId="0"/>
    <xf numFmtId="0" fontId="7" fillId="0" borderId="0"/>
    <xf numFmtId="0" fontId="15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9" fontId="7" fillId="0" borderId="0" applyFont="0" applyFill="0" applyBorder="0" applyAlignment="0" applyProtection="0"/>
  </cellStyleXfs>
  <cellXfs count="59">
    <xf numFmtId="0" fontId="0" fillId="0" borderId="0" xfId="0"/>
    <xf numFmtId="0" fontId="10" fillId="2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12" fillId="0" borderId="0" xfId="0" applyFont="1"/>
    <xf numFmtId="0" fontId="0" fillId="0" borderId="0" xfId="0" quotePrefix="1"/>
    <xf numFmtId="0" fontId="3" fillId="0" borderId="0" xfId="0" applyFont="1"/>
    <xf numFmtId="0" fontId="11" fillId="5" borderId="1" xfId="0" applyFont="1" applyFill="1" applyBorder="1"/>
    <xf numFmtId="0" fontId="10" fillId="5" borderId="2" xfId="0" applyFont="1" applyFill="1" applyBorder="1"/>
    <xf numFmtId="0" fontId="11" fillId="5" borderId="0" xfId="0" applyFont="1" applyFill="1" applyBorder="1"/>
    <xf numFmtId="0" fontId="10" fillId="5" borderId="0" xfId="0" applyFont="1" applyFill="1" applyBorder="1"/>
    <xf numFmtId="0" fontId="17" fillId="2" borderId="0" xfId="1" applyFont="1" applyFill="1" applyBorder="1" applyAlignment="1" applyProtection="1"/>
    <xf numFmtId="0" fontId="11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left"/>
    </xf>
    <xf numFmtId="0" fontId="11" fillId="5" borderId="0" xfId="0" applyFont="1" applyFill="1" applyAlignment="1">
      <alignment horizontal="center"/>
    </xf>
    <xf numFmtId="0" fontId="11" fillId="5" borderId="4" xfId="0" applyFont="1" applyFill="1" applyBorder="1"/>
    <xf numFmtId="0" fontId="11" fillId="2" borderId="0" xfId="0" applyFont="1" applyFill="1"/>
    <xf numFmtId="0" fontId="16" fillId="2" borderId="0" xfId="1" applyFont="1" applyFill="1" applyBorder="1" applyAlignment="1" applyProtection="1"/>
    <xf numFmtId="0" fontId="14" fillId="3" borderId="5" xfId="0" applyFont="1" applyFill="1" applyBorder="1" applyAlignment="1">
      <alignment horizontal="center"/>
    </xf>
    <xf numFmtId="14" fontId="30" fillId="5" borderId="0" xfId="0" applyNumberFormat="1" applyFont="1" applyFill="1" applyAlignment="1">
      <alignment horizontal="center"/>
    </xf>
    <xf numFmtId="14" fontId="31" fillId="5" borderId="0" xfId="0" applyNumberFormat="1" applyFont="1" applyFill="1"/>
    <xf numFmtId="0" fontId="30" fillId="5" borderId="0" xfId="0" applyFont="1" applyFill="1"/>
    <xf numFmtId="0" fontId="31" fillId="5" borderId="0" xfId="0" applyFont="1" applyFill="1"/>
    <xf numFmtId="0" fontId="31" fillId="5" borderId="0" xfId="0" applyFont="1" applyFill="1" applyAlignment="1">
      <alignment horizontal="left"/>
    </xf>
    <xf numFmtId="0" fontId="32" fillId="2" borderId="0" xfId="32" applyFont="1" applyFill="1"/>
    <xf numFmtId="0" fontId="9" fillId="0" borderId="0" xfId="0" applyFont="1" applyFill="1" applyAlignment="1"/>
    <xf numFmtId="0" fontId="11" fillId="5" borderId="0" xfId="0" applyFont="1" applyFill="1" applyAlignment="1">
      <alignment horizontal="left" vertical="top"/>
    </xf>
    <xf numFmtId="0" fontId="11" fillId="3" borderId="4" xfId="0" applyFont="1" applyFill="1" applyBorder="1"/>
    <xf numFmtId="0" fontId="10" fillId="0" borderId="0" xfId="0" applyFont="1" applyFill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left" vertical="top" wrapText="1"/>
    </xf>
    <xf numFmtId="0" fontId="10" fillId="3" borderId="18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4" borderId="6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0" fillId="0" borderId="0" xfId="0" applyFont="1" applyFill="1" applyAlignment="1">
      <alignment horizontal="justify"/>
    </xf>
    <xf numFmtId="0" fontId="10" fillId="4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10" fillId="3" borderId="20" xfId="0" applyFont="1" applyFill="1" applyBorder="1" applyAlignment="1">
      <alignment horizontal="left" vertical="top" wrapText="1"/>
    </xf>
    <xf numFmtId="0" fontId="10" fillId="3" borderId="21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</cellXfs>
  <cellStyles count="53">
    <cellStyle name="Ezres 2" xfId="11" xr:uid="{00000000-0005-0000-0000-000000000000}"/>
    <cellStyle name="Ezres 2 2" xfId="12" xr:uid="{00000000-0005-0000-0000-000001000000}"/>
    <cellStyle name="Ezres 3" xfId="13" xr:uid="{00000000-0005-0000-0000-000002000000}"/>
    <cellStyle name="Ezres 3 2" xfId="14" xr:uid="{00000000-0005-0000-0000-000003000000}"/>
    <cellStyle name="Ezres 4" xfId="15" xr:uid="{00000000-0005-0000-0000-000004000000}"/>
    <cellStyle name="Ezres 4 2" xfId="16" xr:uid="{00000000-0005-0000-0000-000005000000}"/>
    <cellStyle name="Ezres 5" xfId="17" xr:uid="{00000000-0005-0000-0000-000006000000}"/>
    <cellStyle name="Ezres 6" xfId="18" xr:uid="{00000000-0005-0000-0000-000007000000}"/>
    <cellStyle name="Ezres 7" xfId="19" xr:uid="{00000000-0005-0000-0000-000008000000}"/>
    <cellStyle name="Hivatkozás" xfId="1" builtinId="8"/>
    <cellStyle name="Hivatkozás 2" xfId="2" xr:uid="{00000000-0005-0000-0000-00000A000000}"/>
    <cellStyle name="Hivatkozás 2 2" xfId="20" xr:uid="{00000000-0005-0000-0000-00000B000000}"/>
    <cellStyle name="Hivatkozás 2 3" xfId="21" xr:uid="{00000000-0005-0000-0000-00000C000000}"/>
    <cellStyle name="Hivatkozás 3" xfId="22" xr:uid="{00000000-0005-0000-0000-00000D000000}"/>
    <cellStyle name="Hivatkozás 3 2" xfId="23" xr:uid="{00000000-0005-0000-0000-00000E000000}"/>
    <cellStyle name="Hivatkozás 4" xfId="24" xr:uid="{00000000-0005-0000-0000-00000F000000}"/>
    <cellStyle name="Hivatkozás 4 2" xfId="25" xr:uid="{00000000-0005-0000-0000-000010000000}"/>
    <cellStyle name="Hivatkozás 5" xfId="26" xr:uid="{00000000-0005-0000-0000-000011000000}"/>
    <cellStyle name="Normál" xfId="0" builtinId="0"/>
    <cellStyle name="Normál 10" xfId="27" xr:uid="{00000000-0005-0000-0000-000013000000}"/>
    <cellStyle name="Normál 11" xfId="28" xr:uid="{00000000-0005-0000-0000-000014000000}"/>
    <cellStyle name="Normál 12" xfId="29" xr:uid="{00000000-0005-0000-0000-000015000000}"/>
    <cellStyle name="Normál 13" xfId="30" xr:uid="{00000000-0005-0000-0000-000016000000}"/>
    <cellStyle name="Normal 2" xfId="31" xr:uid="{00000000-0005-0000-0000-000017000000}"/>
    <cellStyle name="Normál 2" xfId="32" xr:uid="{00000000-0005-0000-0000-000018000000}"/>
    <cellStyle name="Normál 2 10" xfId="33" xr:uid="{00000000-0005-0000-0000-000019000000}"/>
    <cellStyle name="Normál 2 2" xfId="3" xr:uid="{00000000-0005-0000-0000-00001A000000}"/>
    <cellStyle name="Normál 2 3" xfId="4" xr:uid="{00000000-0005-0000-0000-00001B000000}"/>
    <cellStyle name="Normál 2 4" xfId="5" xr:uid="{00000000-0005-0000-0000-00001C000000}"/>
    <cellStyle name="Normál 2 5" xfId="34" xr:uid="{00000000-0005-0000-0000-00001D000000}"/>
    <cellStyle name="Normál 2 6" xfId="35" xr:uid="{00000000-0005-0000-0000-00001E000000}"/>
    <cellStyle name="Normál 2 7" xfId="36" xr:uid="{00000000-0005-0000-0000-00001F000000}"/>
    <cellStyle name="Normál 2 8" xfId="37" xr:uid="{00000000-0005-0000-0000-000020000000}"/>
    <cellStyle name="Normál 2 9" xfId="38" xr:uid="{00000000-0005-0000-0000-000021000000}"/>
    <cellStyle name="Normál 2_Alapa" xfId="39" xr:uid="{00000000-0005-0000-0000-000022000000}"/>
    <cellStyle name="Normál 3" xfId="40" xr:uid="{00000000-0005-0000-0000-000023000000}"/>
    <cellStyle name="Normál 3 2" xfId="6" xr:uid="{00000000-0005-0000-0000-000024000000}"/>
    <cellStyle name="Normál 3 3" xfId="41" xr:uid="{00000000-0005-0000-0000-000025000000}"/>
    <cellStyle name="Normál 3 4" xfId="42" xr:uid="{00000000-0005-0000-0000-000026000000}"/>
    <cellStyle name="Normál 3_AuditDok_2010_Feri" xfId="43" xr:uid="{00000000-0005-0000-0000-000027000000}"/>
    <cellStyle name="Normál 4" xfId="44" xr:uid="{00000000-0005-0000-0000-000028000000}"/>
    <cellStyle name="Normál 4 2" xfId="7" xr:uid="{00000000-0005-0000-0000-000029000000}"/>
    <cellStyle name="Normál 4 3" xfId="45" xr:uid="{00000000-0005-0000-0000-00002A000000}"/>
    <cellStyle name="Normál 4_AuditDok_2010_Feri" xfId="46" xr:uid="{00000000-0005-0000-0000-00002B000000}"/>
    <cellStyle name="Normál 5" xfId="8" xr:uid="{00000000-0005-0000-0000-00002C000000}"/>
    <cellStyle name="Normál 6" xfId="47" xr:uid="{00000000-0005-0000-0000-00002D000000}"/>
    <cellStyle name="Normál 6 2" xfId="48" xr:uid="{00000000-0005-0000-0000-00002E000000}"/>
    <cellStyle name="Normál 7" xfId="49" xr:uid="{00000000-0005-0000-0000-00002F000000}"/>
    <cellStyle name="Normál 8" xfId="50" xr:uid="{00000000-0005-0000-0000-000030000000}"/>
    <cellStyle name="Normál 9" xfId="51" xr:uid="{00000000-0005-0000-0000-000031000000}"/>
    <cellStyle name="Normal_1997os osztalékkorlát" xfId="9" xr:uid="{00000000-0005-0000-0000-000032000000}"/>
    <cellStyle name="Standard_BRPRINT" xfId="10" xr:uid="{00000000-0005-0000-0000-000033000000}"/>
    <cellStyle name="Százalék 2" xfId="52" xr:uid="{00000000-0005-0000-0000-000034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A581-C568-436C-9FD6-6F5288B45291}">
  <sheetPr>
    <pageSetUpPr fitToPage="1"/>
  </sheetPr>
  <dimension ref="A1:H94"/>
  <sheetViews>
    <sheetView showGridLines="0" tabSelected="1" workbookViewId="0"/>
  </sheetViews>
  <sheetFormatPr defaultRowHeight="16.5" x14ac:dyDescent="0.3"/>
  <cols>
    <col min="1" max="1" width="29.75" style="1" customWidth="1"/>
    <col min="2" max="4" width="9" style="1"/>
    <col min="5" max="5" width="9.25" style="1" bestFit="1" customWidth="1"/>
    <col min="6" max="6" width="11.875" style="1" customWidth="1"/>
    <col min="7" max="16384" width="9" style="1"/>
  </cols>
  <sheetData>
    <row r="1" spans="1:8" x14ac:dyDescent="0.3">
      <c r="A1" s="27" t="s">
        <v>50</v>
      </c>
      <c r="B1" s="23"/>
      <c r="C1" s="22"/>
      <c r="D1" s="21"/>
      <c r="E1" s="20"/>
      <c r="F1" s="15"/>
      <c r="G1" s="25"/>
      <c r="H1" s="18"/>
    </row>
    <row r="2" spans="1:8" x14ac:dyDescent="0.3">
      <c r="A2" s="24" t="s">
        <v>3</v>
      </c>
      <c r="B2" s="23"/>
      <c r="C2" s="22"/>
      <c r="D2" s="21" t="s">
        <v>1</v>
      </c>
      <c r="E2" s="20">
        <v>0</v>
      </c>
      <c r="F2" s="15"/>
      <c r="G2" s="25" t="s">
        <v>4</v>
      </c>
      <c r="H2" s="18"/>
    </row>
    <row r="3" spans="1:8" x14ac:dyDescent="0.3">
      <c r="A3" s="3" t="s">
        <v>2</v>
      </c>
      <c r="B3" s="14"/>
      <c r="C3" s="13"/>
      <c r="D3" s="13"/>
      <c r="E3" s="13"/>
      <c r="F3" s="13"/>
      <c r="G3" s="12"/>
      <c r="H3" s="18"/>
    </row>
    <row r="4" spans="1:8" ht="17.25" thickBot="1" x14ac:dyDescent="0.35">
      <c r="A4" s="8" t="str">
        <f>CONCATENATE("Ügyfél:   ",Alapa!$C$17)</f>
        <v xml:space="preserve">Ügyfél:   </v>
      </c>
      <c r="B4" s="16"/>
      <c r="C4" s="9"/>
      <c r="D4" s="8" t="s">
        <v>5</v>
      </c>
      <c r="E4" s="28"/>
      <c r="F4" s="9"/>
      <c r="G4" s="12"/>
      <c r="H4" s="18"/>
    </row>
    <row r="5" spans="1:8" ht="17.25" thickBot="1" x14ac:dyDescent="0.35">
      <c r="A5" s="8" t="str">
        <f>CONCATENATE("Fordulónap: ",Alapa!$C$12)</f>
        <v xml:space="preserve">Fordulónap: </v>
      </c>
      <c r="B5" s="16"/>
      <c r="C5" s="9"/>
      <c r="D5" s="8" t="s">
        <v>6</v>
      </c>
      <c r="E5" s="16" t="e">
        <f xml:space="preserve"> VLOOKUP(H5,Alapa!$G$2:$H$22,2)</f>
        <v>#N/A</v>
      </c>
      <c r="F5" s="9"/>
      <c r="G5" s="17" t="s">
        <v>6</v>
      </c>
      <c r="H5" s="19">
        <v>1</v>
      </c>
    </row>
    <row r="6" spans="1:8" x14ac:dyDescent="0.3">
      <c r="A6" s="10"/>
      <c r="B6" s="10"/>
      <c r="C6" s="11"/>
      <c r="D6" s="8" t="s">
        <v>7</v>
      </c>
      <c r="E6" s="16" t="str">
        <f>IF(Alapa!$N$2=0," ",Alapa!$N$2)</f>
        <v xml:space="preserve"> </v>
      </c>
      <c r="F6" s="9"/>
      <c r="G6" s="12"/>
      <c r="H6" s="18"/>
    </row>
    <row r="7" spans="1:8" x14ac:dyDescent="0.3">
      <c r="A7" s="4"/>
      <c r="B7" s="26"/>
      <c r="C7" s="4"/>
      <c r="D7" s="2"/>
      <c r="E7" s="2"/>
      <c r="F7" s="2"/>
    </row>
    <row r="8" spans="1:8" x14ac:dyDescent="0.3">
      <c r="A8" s="4"/>
      <c r="B8" s="26"/>
      <c r="C8" s="4"/>
      <c r="D8" s="2"/>
      <c r="E8" s="2"/>
      <c r="F8" s="2"/>
    </row>
    <row r="9" spans="1:8" ht="66" customHeight="1" x14ac:dyDescent="0.3">
      <c r="A9" s="50" t="s">
        <v>0</v>
      </c>
      <c r="B9" s="50"/>
      <c r="C9" s="50"/>
      <c r="D9" s="50"/>
      <c r="E9" s="50"/>
      <c r="F9" s="50"/>
    </row>
    <row r="10" spans="1:8" x14ac:dyDescent="0.3">
      <c r="A10" s="45"/>
      <c r="B10" s="2"/>
      <c r="C10" s="2"/>
      <c r="D10" s="2"/>
      <c r="E10" s="2"/>
      <c r="F10" s="2"/>
    </row>
    <row r="11" spans="1:8" x14ac:dyDescent="0.3">
      <c r="A11" s="46" t="s">
        <v>35</v>
      </c>
      <c r="B11" s="2"/>
      <c r="C11" s="2"/>
      <c r="D11" s="2"/>
      <c r="E11" s="2"/>
      <c r="F11" s="2"/>
    </row>
    <row r="12" spans="1:8" x14ac:dyDescent="0.3">
      <c r="A12" s="47" t="s">
        <v>36</v>
      </c>
      <c r="B12" s="2"/>
      <c r="C12" s="2"/>
      <c r="D12" s="2"/>
      <c r="E12" s="2"/>
      <c r="F12" s="2"/>
    </row>
    <row r="13" spans="1:8" ht="34.5" customHeight="1" x14ac:dyDescent="0.3">
      <c r="A13" s="49" t="s">
        <v>37</v>
      </c>
      <c r="B13" s="49"/>
      <c r="C13" s="49"/>
      <c r="D13" s="49"/>
      <c r="E13" s="49"/>
      <c r="F13" s="49"/>
    </row>
    <row r="14" spans="1:8" x14ac:dyDescent="0.3">
      <c r="A14" s="48"/>
      <c r="B14" s="2"/>
      <c r="C14" s="2"/>
      <c r="D14" s="2"/>
      <c r="E14" s="2"/>
      <c r="F14" s="2"/>
    </row>
    <row r="15" spans="1:8" ht="30" customHeight="1" x14ac:dyDescent="0.3">
      <c r="A15" s="51" t="s">
        <v>38</v>
      </c>
      <c r="B15" s="51"/>
      <c r="C15" s="51"/>
      <c r="D15" s="51"/>
      <c r="E15" s="51"/>
      <c r="F15" s="51"/>
    </row>
    <row r="16" spans="1:8" ht="34.5" customHeight="1" x14ac:dyDescent="0.3">
      <c r="A16" s="49" t="s">
        <v>39</v>
      </c>
      <c r="B16" s="49"/>
      <c r="C16" s="49"/>
      <c r="D16" s="49"/>
      <c r="E16" s="49"/>
      <c r="F16" s="49"/>
    </row>
    <row r="17" spans="1:6" x14ac:dyDescent="0.3">
      <c r="A17" s="48"/>
      <c r="B17" s="2"/>
      <c r="C17" s="2"/>
      <c r="D17" s="2"/>
      <c r="E17" s="2"/>
      <c r="F17" s="2"/>
    </row>
    <row r="18" spans="1:6" ht="53.25" customHeight="1" x14ac:dyDescent="0.3">
      <c r="A18" s="52" t="s">
        <v>40</v>
      </c>
      <c r="B18" s="52"/>
      <c r="C18" s="52"/>
      <c r="D18" s="52"/>
      <c r="E18" s="52"/>
      <c r="F18" s="52"/>
    </row>
    <row r="19" spans="1:6" ht="69.75" customHeight="1" x14ac:dyDescent="0.3">
      <c r="A19" s="49" t="s">
        <v>41</v>
      </c>
      <c r="B19" s="49"/>
      <c r="C19" s="49"/>
      <c r="D19" s="49"/>
      <c r="E19" s="49"/>
      <c r="F19" s="49"/>
    </row>
    <row r="20" spans="1:6" x14ac:dyDescent="0.3">
      <c r="A20" s="48"/>
      <c r="B20" s="2"/>
      <c r="C20" s="2"/>
      <c r="D20" s="2"/>
      <c r="E20" s="2"/>
      <c r="F20" s="2"/>
    </row>
    <row r="21" spans="1:6" x14ac:dyDescent="0.3">
      <c r="A21" s="47" t="s">
        <v>42</v>
      </c>
      <c r="B21" s="2"/>
      <c r="C21" s="2"/>
      <c r="D21" s="2"/>
      <c r="E21" s="2"/>
      <c r="F21" s="2"/>
    </row>
    <row r="22" spans="1:6" x14ac:dyDescent="0.3">
      <c r="A22" s="47" t="s">
        <v>43</v>
      </c>
      <c r="B22" s="2"/>
      <c r="C22" s="2"/>
      <c r="D22" s="2"/>
      <c r="E22" s="2"/>
      <c r="F22" s="2"/>
    </row>
    <row r="23" spans="1:6" ht="51" customHeight="1" x14ac:dyDescent="0.3">
      <c r="A23" s="49" t="s">
        <v>44</v>
      </c>
      <c r="B23" s="49"/>
      <c r="C23" s="49"/>
      <c r="D23" s="49"/>
      <c r="E23" s="49"/>
      <c r="F23" s="49"/>
    </row>
    <row r="24" spans="1:6" ht="72.75" customHeight="1" x14ac:dyDescent="0.3">
      <c r="A24" s="49" t="s">
        <v>45</v>
      </c>
      <c r="B24" s="49"/>
      <c r="C24" s="49"/>
      <c r="D24" s="49"/>
      <c r="E24" s="49"/>
      <c r="F24" s="49"/>
    </row>
    <row r="25" spans="1:6" ht="38.25" customHeight="1" x14ac:dyDescent="0.3">
      <c r="A25" s="49" t="s">
        <v>46</v>
      </c>
      <c r="B25" s="49"/>
      <c r="C25" s="49"/>
      <c r="D25" s="49"/>
      <c r="E25" s="49"/>
      <c r="F25" s="49"/>
    </row>
    <row r="26" spans="1:6" ht="68.25" customHeight="1" x14ac:dyDescent="0.3">
      <c r="A26" s="49" t="s">
        <v>47</v>
      </c>
      <c r="B26" s="49"/>
      <c r="C26" s="49"/>
      <c r="D26" s="49"/>
      <c r="E26" s="49"/>
      <c r="F26" s="49"/>
    </row>
    <row r="27" spans="1:6" x14ac:dyDescent="0.3">
      <c r="A27" s="2"/>
      <c r="B27" s="2"/>
      <c r="C27" s="2"/>
      <c r="D27" s="2"/>
      <c r="E27" s="2"/>
      <c r="F27" s="2"/>
    </row>
    <row r="28" spans="1:6" x14ac:dyDescent="0.3">
      <c r="A28" s="2"/>
      <c r="B28" s="2"/>
      <c r="C28" s="2"/>
      <c r="D28" s="2"/>
      <c r="E28" s="2"/>
      <c r="F28" s="2"/>
    </row>
    <row r="29" spans="1:6" x14ac:dyDescent="0.3">
      <c r="A29" s="2"/>
      <c r="B29" s="2"/>
      <c r="C29" s="2"/>
      <c r="D29" s="2"/>
      <c r="E29" s="2"/>
      <c r="F29" s="2"/>
    </row>
    <row r="30" spans="1:6" x14ac:dyDescent="0.3">
      <c r="A30" s="2"/>
      <c r="B30" s="2"/>
      <c r="C30" s="2"/>
      <c r="D30" s="2"/>
      <c r="E30" s="2"/>
      <c r="F30" s="2"/>
    </row>
    <row r="31" spans="1:6" x14ac:dyDescent="0.3">
      <c r="A31" s="2"/>
      <c r="B31" s="2"/>
      <c r="C31" s="2"/>
      <c r="D31" s="2"/>
      <c r="E31" s="2"/>
      <c r="F31" s="2"/>
    </row>
    <row r="32" spans="1:6" x14ac:dyDescent="0.3">
      <c r="A32" s="17" t="s">
        <v>48</v>
      </c>
    </row>
    <row r="94" spans="1:1" x14ac:dyDescent="0.3">
      <c r="A94" s="1" t="s">
        <v>1</v>
      </c>
    </row>
  </sheetData>
  <mergeCells count="10">
    <mergeCell ref="A23:F23"/>
    <mergeCell ref="A24:F24"/>
    <mergeCell ref="A25:F25"/>
    <mergeCell ref="A26:F26"/>
    <mergeCell ref="A9:F9"/>
    <mergeCell ref="A13:F13"/>
    <mergeCell ref="A15:F15"/>
    <mergeCell ref="A16:F16"/>
    <mergeCell ref="A18:F18"/>
    <mergeCell ref="A19:F19"/>
  </mergeCells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showGridLines="0" workbookViewId="0"/>
  </sheetViews>
  <sheetFormatPr defaultRowHeight="16.5" x14ac:dyDescent="0.3"/>
  <cols>
    <col min="1" max="1" width="9.125" style="1" customWidth="1"/>
    <col min="2" max="2" width="65" style="1" customWidth="1"/>
    <col min="3" max="4" width="9" style="1"/>
    <col min="5" max="5" width="9.25" style="1" bestFit="1" customWidth="1"/>
    <col min="6" max="6" width="24" style="1" customWidth="1"/>
    <col min="7" max="10" width="9" style="1"/>
    <col min="11" max="11" width="9.625" style="1" customWidth="1"/>
    <col min="12" max="16384" width="9" style="1"/>
  </cols>
  <sheetData>
    <row r="1" spans="1:13" x14ac:dyDescent="0.3">
      <c r="A1" s="27" t="s">
        <v>49</v>
      </c>
      <c r="B1" s="23"/>
      <c r="C1" s="22"/>
      <c r="D1" s="21"/>
      <c r="E1" s="20"/>
      <c r="F1" s="15"/>
      <c r="G1" s="25"/>
      <c r="H1" s="18"/>
      <c r="K1" s="1" t="s">
        <v>25</v>
      </c>
      <c r="L1" s="1" t="s">
        <v>26</v>
      </c>
      <c r="M1" s="1" t="s">
        <v>27</v>
      </c>
    </row>
    <row r="2" spans="1:13" x14ac:dyDescent="0.3">
      <c r="A2" s="24" t="s">
        <v>3</v>
      </c>
      <c r="B2" s="23"/>
      <c r="C2" s="22"/>
      <c r="D2" s="21" t="s">
        <v>1</v>
      </c>
      <c r="E2" s="20">
        <v>0</v>
      </c>
      <c r="F2" s="15"/>
      <c r="G2" s="25" t="s">
        <v>4</v>
      </c>
      <c r="H2" s="18"/>
    </row>
    <row r="3" spans="1:13" x14ac:dyDescent="0.3">
      <c r="A3" s="3" t="s">
        <v>2</v>
      </c>
      <c r="B3" s="14"/>
      <c r="C3" s="13"/>
      <c r="D3" s="13"/>
      <c r="E3" s="13"/>
      <c r="F3" s="13"/>
      <c r="G3" s="12"/>
      <c r="H3" s="18"/>
    </row>
    <row r="4" spans="1:13" ht="17.25" thickBot="1" x14ac:dyDescent="0.35">
      <c r="A4" s="8" t="str">
        <f>CONCATENATE("Ügyfél:   ",Alapa!$C$17)</f>
        <v xml:space="preserve">Ügyfél:   </v>
      </c>
      <c r="B4" s="16"/>
      <c r="C4" s="9"/>
      <c r="D4" s="8" t="s">
        <v>5</v>
      </c>
      <c r="E4" s="28"/>
      <c r="F4" s="9"/>
      <c r="G4" s="12"/>
      <c r="H4" s="18"/>
    </row>
    <row r="5" spans="1:13" ht="17.25" thickBot="1" x14ac:dyDescent="0.35">
      <c r="A5" s="8" t="str">
        <f>CONCATENATE("Fordulónap: ",Alapa!$C$12)</f>
        <v xml:space="preserve">Fordulónap: </v>
      </c>
      <c r="B5" s="16"/>
      <c r="C5" s="9"/>
      <c r="D5" s="8" t="s">
        <v>6</v>
      </c>
      <c r="E5" s="16" t="e">
        <f xml:space="preserve"> VLOOKUP(H5,Alapa!$G$2:$H$22,2)</f>
        <v>#N/A</v>
      </c>
      <c r="F5" s="9"/>
      <c r="G5" s="17" t="s">
        <v>6</v>
      </c>
      <c r="H5" s="19">
        <v>1</v>
      </c>
    </row>
    <row r="6" spans="1:13" x14ac:dyDescent="0.3">
      <c r="A6" s="10"/>
      <c r="B6" s="10"/>
      <c r="C6" s="11"/>
      <c r="D6" s="8" t="s">
        <v>7</v>
      </c>
      <c r="E6" s="16" t="str">
        <f>IF(Alapa!$N$2=0," ",Alapa!$N$2)</f>
        <v xml:space="preserve"> </v>
      </c>
      <c r="F6" s="9"/>
      <c r="G6" s="12"/>
      <c r="H6" s="18"/>
    </row>
    <row r="7" spans="1:13" x14ac:dyDescent="0.3">
      <c r="A7" s="4"/>
      <c r="B7" s="26"/>
      <c r="C7" s="4"/>
      <c r="D7" s="2"/>
      <c r="E7" s="2"/>
      <c r="F7" s="2"/>
    </row>
    <row r="8" spans="1:13" x14ac:dyDescent="0.3">
      <c r="A8" s="4"/>
      <c r="B8" s="26"/>
      <c r="C8" s="4"/>
      <c r="D8" s="2"/>
      <c r="E8" s="2"/>
      <c r="F8" s="2"/>
    </row>
    <row r="9" spans="1:13" ht="49.5" x14ac:dyDescent="0.3">
      <c r="A9" s="29" t="s">
        <v>30</v>
      </c>
      <c r="B9" s="50" t="s">
        <v>0</v>
      </c>
      <c r="C9" s="50"/>
      <c r="D9" s="50"/>
      <c r="E9" s="50"/>
      <c r="F9" s="50"/>
      <c r="G9" s="30" t="s">
        <v>31</v>
      </c>
    </row>
    <row r="10" spans="1:13" x14ac:dyDescent="0.3">
      <c r="A10" s="29" t="s">
        <v>28</v>
      </c>
      <c r="B10" s="29" t="s">
        <v>29</v>
      </c>
      <c r="C10" s="29"/>
      <c r="D10" s="29"/>
      <c r="E10" s="29"/>
      <c r="F10" s="29"/>
    </row>
    <row r="11" spans="1:13" ht="17.25" thickBot="1" x14ac:dyDescent="0.35">
      <c r="A11" s="29"/>
      <c r="B11" s="29"/>
      <c r="C11" s="29"/>
      <c r="D11" s="29"/>
      <c r="E11" s="29"/>
      <c r="F11" s="29"/>
    </row>
    <row r="12" spans="1:13" ht="23.25" customHeight="1" thickBot="1" x14ac:dyDescent="0.35">
      <c r="A12" s="31" t="s">
        <v>20</v>
      </c>
      <c r="B12" s="32" t="s">
        <v>8</v>
      </c>
      <c r="C12" s="32" t="s">
        <v>9</v>
      </c>
      <c r="D12" s="32" t="s">
        <v>10</v>
      </c>
      <c r="E12" s="32" t="s">
        <v>11</v>
      </c>
      <c r="F12" s="33" t="s">
        <v>12</v>
      </c>
    </row>
    <row r="13" spans="1:13" ht="16.5" customHeight="1" x14ac:dyDescent="0.3">
      <c r="A13" s="36">
        <v>1</v>
      </c>
      <c r="B13" s="41" t="s">
        <v>21</v>
      </c>
      <c r="C13" s="37"/>
      <c r="D13" s="37"/>
      <c r="E13" s="37"/>
      <c r="F13" s="38"/>
    </row>
    <row r="14" spans="1:13" x14ac:dyDescent="0.3">
      <c r="A14" s="34"/>
      <c r="B14" s="56" t="s">
        <v>24</v>
      </c>
      <c r="C14" s="57"/>
      <c r="D14" s="57"/>
      <c r="E14" s="57"/>
      <c r="F14" s="58"/>
    </row>
    <row r="15" spans="1:13" ht="16.5" customHeight="1" x14ac:dyDescent="0.3">
      <c r="A15" s="34">
        <v>2</v>
      </c>
      <c r="B15" s="42" t="s">
        <v>13</v>
      </c>
      <c r="C15" s="39"/>
      <c r="D15" s="39"/>
      <c r="E15" s="39"/>
      <c r="F15" s="40"/>
    </row>
    <row r="16" spans="1:13" ht="33" x14ac:dyDescent="0.3">
      <c r="A16" s="34"/>
      <c r="B16" s="56" t="s">
        <v>24</v>
      </c>
      <c r="C16" s="57"/>
      <c r="D16" s="57"/>
      <c r="E16" s="57"/>
      <c r="F16" s="58"/>
      <c r="G16" s="30" t="s">
        <v>23</v>
      </c>
    </row>
    <row r="17" spans="1:7" ht="16.5" customHeight="1" x14ac:dyDescent="0.3">
      <c r="A17" s="34">
        <v>3</v>
      </c>
      <c r="B17" s="42" t="s">
        <v>22</v>
      </c>
      <c r="C17" s="39"/>
      <c r="D17" s="39"/>
      <c r="E17" s="39"/>
      <c r="F17" s="40"/>
    </row>
    <row r="18" spans="1:7" ht="33" x14ac:dyDescent="0.3">
      <c r="A18" s="34"/>
      <c r="B18" s="56" t="s">
        <v>24</v>
      </c>
      <c r="C18" s="57"/>
      <c r="D18" s="57"/>
      <c r="E18" s="57"/>
      <c r="F18" s="58"/>
      <c r="G18" s="30" t="s">
        <v>23</v>
      </c>
    </row>
    <row r="19" spans="1:7" ht="16.5" customHeight="1" x14ac:dyDescent="0.3">
      <c r="A19" s="34">
        <v>4</v>
      </c>
      <c r="B19" s="42" t="s">
        <v>14</v>
      </c>
      <c r="C19" s="39"/>
      <c r="D19" s="39"/>
      <c r="E19" s="39"/>
      <c r="F19" s="40"/>
    </row>
    <row r="20" spans="1:7" ht="33" x14ac:dyDescent="0.3">
      <c r="A20" s="34"/>
      <c r="B20" s="56" t="s">
        <v>24</v>
      </c>
      <c r="C20" s="57"/>
      <c r="D20" s="57"/>
      <c r="E20" s="57"/>
      <c r="F20" s="58"/>
      <c r="G20" s="30" t="s">
        <v>23</v>
      </c>
    </row>
    <row r="21" spans="1:7" ht="16.5" customHeight="1" x14ac:dyDescent="0.3">
      <c r="A21" s="34">
        <v>5</v>
      </c>
      <c r="B21" s="42" t="s">
        <v>15</v>
      </c>
      <c r="C21" s="39"/>
      <c r="D21" s="39"/>
      <c r="E21" s="39"/>
      <c r="F21" s="40"/>
    </row>
    <row r="22" spans="1:7" ht="33" x14ac:dyDescent="0.3">
      <c r="A22" s="34"/>
      <c r="B22" s="56" t="s">
        <v>24</v>
      </c>
      <c r="C22" s="57"/>
      <c r="D22" s="57"/>
      <c r="E22" s="57"/>
      <c r="F22" s="58"/>
      <c r="G22" s="30" t="s">
        <v>23</v>
      </c>
    </row>
    <row r="23" spans="1:7" ht="16.5" customHeight="1" x14ac:dyDescent="0.3">
      <c r="A23" s="34">
        <v>6</v>
      </c>
      <c r="B23" s="42" t="s">
        <v>16</v>
      </c>
      <c r="C23" s="43"/>
      <c r="D23" s="43"/>
      <c r="E23" s="43"/>
      <c r="F23" s="44"/>
    </row>
    <row r="24" spans="1:7" ht="33" x14ac:dyDescent="0.3">
      <c r="A24" s="34"/>
      <c r="B24" s="56" t="s">
        <v>24</v>
      </c>
      <c r="C24" s="57"/>
      <c r="D24" s="57"/>
      <c r="E24" s="57"/>
      <c r="F24" s="58"/>
      <c r="G24" s="30" t="s">
        <v>23</v>
      </c>
    </row>
    <row r="25" spans="1:7" x14ac:dyDescent="0.3">
      <c r="A25" s="34">
        <v>7</v>
      </c>
      <c r="B25" s="42" t="s">
        <v>17</v>
      </c>
      <c r="C25" s="39"/>
      <c r="D25" s="39"/>
      <c r="E25" s="39"/>
      <c r="F25" s="40"/>
    </row>
    <row r="26" spans="1:7" ht="33" x14ac:dyDescent="0.3">
      <c r="A26" s="34"/>
      <c r="B26" s="56" t="s">
        <v>24</v>
      </c>
      <c r="C26" s="57"/>
      <c r="D26" s="57"/>
      <c r="E26" s="57"/>
      <c r="F26" s="58"/>
      <c r="G26" s="30" t="s">
        <v>23</v>
      </c>
    </row>
    <row r="27" spans="1:7" ht="16.5" customHeight="1" x14ac:dyDescent="0.3">
      <c r="A27" s="34">
        <v>8</v>
      </c>
      <c r="B27" s="42" t="s">
        <v>18</v>
      </c>
      <c r="C27" s="39"/>
      <c r="D27" s="39"/>
      <c r="E27" s="39"/>
      <c r="F27" s="40"/>
    </row>
    <row r="28" spans="1:7" ht="33" x14ac:dyDescent="0.3">
      <c r="A28" s="34"/>
      <c r="B28" s="56" t="s">
        <v>24</v>
      </c>
      <c r="C28" s="57"/>
      <c r="D28" s="57"/>
      <c r="E28" s="57"/>
      <c r="F28" s="58"/>
      <c r="G28" s="30" t="s">
        <v>23</v>
      </c>
    </row>
    <row r="29" spans="1:7" ht="16.5" customHeight="1" x14ac:dyDescent="0.3">
      <c r="A29" s="34">
        <v>9</v>
      </c>
      <c r="B29" s="42" t="s">
        <v>32</v>
      </c>
      <c r="C29" s="39"/>
      <c r="D29" s="39"/>
      <c r="E29" s="39"/>
      <c r="F29" s="40"/>
    </row>
    <row r="30" spans="1:7" ht="33" x14ac:dyDescent="0.3">
      <c r="A30" s="34"/>
      <c r="B30" s="56" t="s">
        <v>24</v>
      </c>
      <c r="C30" s="57"/>
      <c r="D30" s="57"/>
      <c r="E30" s="57"/>
      <c r="F30" s="58"/>
      <c r="G30" s="30" t="s">
        <v>23</v>
      </c>
    </row>
    <row r="31" spans="1:7" ht="33" x14ac:dyDescent="0.3">
      <c r="A31" s="34">
        <v>10</v>
      </c>
      <c r="B31" s="42" t="s">
        <v>19</v>
      </c>
      <c r="C31" s="39"/>
      <c r="D31" s="39"/>
      <c r="E31" s="39"/>
      <c r="F31" s="40"/>
    </row>
    <row r="32" spans="1:7" ht="33" x14ac:dyDescent="0.3">
      <c r="A32" s="34"/>
      <c r="B32" s="56" t="s">
        <v>24</v>
      </c>
      <c r="C32" s="57"/>
      <c r="D32" s="57"/>
      <c r="E32" s="57"/>
      <c r="F32" s="58"/>
      <c r="G32" s="30" t="s">
        <v>23</v>
      </c>
    </row>
    <row r="33" spans="1:7" ht="49.5" x14ac:dyDescent="0.3">
      <c r="A33" s="34">
        <v>11</v>
      </c>
      <c r="B33" s="42" t="s">
        <v>34</v>
      </c>
      <c r="C33" s="39"/>
      <c r="D33" s="39"/>
      <c r="E33" s="39"/>
      <c r="F33" s="40"/>
    </row>
    <row r="34" spans="1:7" ht="33.75" thickBot="1" x14ac:dyDescent="0.35">
      <c r="A34" s="35"/>
      <c r="B34" s="53" t="s">
        <v>33</v>
      </c>
      <c r="C34" s="54"/>
      <c r="D34" s="54"/>
      <c r="E34" s="54"/>
      <c r="F34" s="55"/>
      <c r="G34" s="30" t="s">
        <v>23</v>
      </c>
    </row>
    <row r="96" spans="1:1" x14ac:dyDescent="0.3">
      <c r="A96" s="1" t="s">
        <v>1</v>
      </c>
    </row>
  </sheetData>
  <mergeCells count="12">
    <mergeCell ref="B9:F9"/>
    <mergeCell ref="B24:F24"/>
    <mergeCell ref="B26:F26"/>
    <mergeCell ref="B28:F28"/>
    <mergeCell ref="B30:F30"/>
    <mergeCell ref="B34:F34"/>
    <mergeCell ref="B14:F14"/>
    <mergeCell ref="B16:F16"/>
    <mergeCell ref="B18:F18"/>
    <mergeCell ref="B20:F20"/>
    <mergeCell ref="B22:F22"/>
    <mergeCell ref="B32:F32"/>
  </mergeCells>
  <phoneticPr fontId="0" type="noConversion"/>
  <dataValidations count="1">
    <dataValidation type="list" allowBlank="1" showInputMessage="1" showErrorMessage="1" sqref="C13:E13 C23:E23 C15:E15 C17:E17 C19:E19 C21:E21 C25:E25 C27:E27 C29:E29 C31:E31 C33:E33" xr:uid="{E080D086-61A8-4782-8535-08F147FE3F94}">
      <formula1>$K$1:$M$1</formula1>
    </dataValidation>
  </dataValidations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/>
  </sheetViews>
  <sheetFormatPr defaultRowHeight="14.25" x14ac:dyDescent="0.2"/>
  <cols>
    <col min="1" max="1" width="5.625" style="7" customWidth="1"/>
    <col min="2" max="2" width="36.625" style="7" customWidth="1"/>
    <col min="3" max="4" width="20.625" style="7" customWidth="1"/>
    <col min="5" max="5" width="11.5" style="7" customWidth="1"/>
    <col min="6" max="6" width="20.625" style="7" customWidth="1"/>
    <col min="7" max="16384" width="9" style="7"/>
  </cols>
  <sheetData>
    <row r="1" spans="1:14" ht="32.1" customHeight="1" x14ac:dyDescent="0.3">
      <c r="A1"/>
      <c r="B1" s="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Z-05-01</vt:lpstr>
      <vt:lpstr>Z-05-02</vt:lpstr>
      <vt:lpstr>Alapa</vt:lpstr>
      <vt:lpstr>Import_M</vt:lpstr>
      <vt:lpstr>Import_O</vt:lpstr>
      <vt:lpstr>Import_F</vt:lpstr>
      <vt:lpstr>'Z-05-01'!Nyomtatási_terület</vt:lpstr>
      <vt:lpstr>'Z-05-02'!Nyomtatási_terület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v.1.22.63.010#2022-09-21</dc:description>
  <cp:lastPrinted>2014-08-04T09:29:32Z</cp:lastPrinted>
  <dcterms:created xsi:type="dcterms:W3CDTF">2011-02-03T09:43:09Z</dcterms:created>
  <dcterms:modified xsi:type="dcterms:W3CDTF">2022-09-21T07:54:49Z</dcterms:modified>
</cp:coreProperties>
</file>